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0920" activeTab="0"/>
  </bookViews>
  <sheets>
    <sheet name="男子" sheetId="1" r:id="rId1"/>
    <sheet name="女子" sheetId="2" r:id="rId2"/>
    <sheet name="外字について" sheetId="3" r:id="rId3"/>
    <sheet name="参加料振込証明貼付書" sheetId="4" r:id="rId4"/>
  </sheets>
  <definedNames>
    <definedName name="_xlnm.Print_Area" localSheetId="2">'外字について'!$A$4:$G$39</definedName>
    <definedName name="_xlnm.Print_Area" localSheetId="1">'女子'!$A$1:$T$34</definedName>
    <definedName name="_xlnm.Print_Area" localSheetId="0">'男子'!$A$1:$T$34</definedName>
  </definedNames>
  <calcPr fullCalcOnLoad="1"/>
</workbook>
</file>

<file path=xl/comments1.xml><?xml version="1.0" encoding="utf-8"?>
<comments xmlns="http://schemas.openxmlformats.org/spreadsheetml/2006/main">
  <authors>
    <author>shinji</author>
    <author>sugawara</author>
  </authors>
  <commentList>
    <comment ref="C10" authorId="0">
      <text>
        <r>
          <rPr>
            <sz val="12"/>
            <rFont val="ＭＳ Ｐゴシック"/>
            <family val="3"/>
          </rPr>
          <t>リストから選択してください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sz val="12"/>
            <rFont val="ＭＳ Ｐゴシック"/>
            <family val="3"/>
          </rPr>
          <t xml:space="preserve">自動で表示されます。
</t>
        </r>
        <r>
          <rPr>
            <sz val="12"/>
            <color indexed="10"/>
            <rFont val="ＭＳ Ｐゴシック"/>
            <family val="3"/>
          </rPr>
          <t>表示が間違っている場合は直接入力してください</t>
        </r>
        <r>
          <rPr>
            <sz val="12"/>
            <rFont val="ＭＳ Ｐゴシック"/>
            <family val="3"/>
          </rPr>
          <t xml:space="preserve">
</t>
        </r>
      </text>
    </comment>
    <comment ref="L10" authorId="0">
      <text>
        <r>
          <rPr>
            <sz val="12"/>
            <rFont val="ＭＳ Ｐゴシック"/>
            <family val="3"/>
          </rPr>
          <t>市町村。私学の場合は「私」を入力</t>
        </r>
      </text>
    </comment>
    <comment ref="K10" authorId="1">
      <text>
        <r>
          <rPr>
            <sz val="12"/>
            <rFont val="ＭＳ Ｐゴシック"/>
            <family val="3"/>
          </rPr>
          <t>クラブの所在地ではなく、在学中学校の都道府県になります。（リスト選択）</t>
        </r>
      </text>
    </comment>
    <comment ref="Q10" authorId="1">
      <text>
        <r>
          <rPr>
            <sz val="11"/>
            <rFont val="ＭＳ Ｐゴシック"/>
            <family val="3"/>
          </rPr>
          <t>規定はありませんが、なるべく、10文字以内でお願いいたします。</t>
        </r>
      </text>
    </comment>
  </commentList>
</comments>
</file>

<file path=xl/comments2.xml><?xml version="1.0" encoding="utf-8"?>
<comments xmlns="http://schemas.openxmlformats.org/spreadsheetml/2006/main">
  <authors>
    <author>shinji</author>
    <author>sugawara</author>
  </authors>
  <commentList>
    <comment ref="C10" authorId="0">
      <text>
        <r>
          <rPr>
            <sz val="12"/>
            <rFont val="ＭＳ Ｐゴシック"/>
            <family val="3"/>
          </rPr>
          <t>リストから選択してください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sz val="12"/>
            <rFont val="ＭＳ Ｐゴシック"/>
            <family val="3"/>
          </rPr>
          <t xml:space="preserve">自動で表示されます。
</t>
        </r>
        <r>
          <rPr>
            <sz val="12"/>
            <color indexed="10"/>
            <rFont val="ＭＳ Ｐゴシック"/>
            <family val="3"/>
          </rPr>
          <t>表示が間違っている場合は直接入力してください</t>
        </r>
        <r>
          <rPr>
            <sz val="12"/>
            <rFont val="ＭＳ Ｐゴシック"/>
            <family val="3"/>
          </rPr>
          <t xml:space="preserve">
</t>
        </r>
      </text>
    </comment>
    <comment ref="K10" authorId="1">
      <text>
        <r>
          <rPr>
            <sz val="12"/>
            <rFont val="ＭＳ Ｐゴシック"/>
            <family val="3"/>
          </rPr>
          <t>クラブの所在地ではなく、在学中学校の都道府県になります。（リスト選択）</t>
        </r>
      </text>
    </comment>
    <comment ref="L10" authorId="0">
      <text>
        <r>
          <rPr>
            <sz val="12"/>
            <rFont val="ＭＳ Ｐゴシック"/>
            <family val="3"/>
          </rPr>
          <t>市町村。私学の場合は「私」を入力</t>
        </r>
      </text>
    </comment>
    <comment ref="Q10" authorId="1">
      <text>
        <r>
          <rPr>
            <sz val="11"/>
            <rFont val="ＭＳ Ｐゴシック"/>
            <family val="3"/>
          </rPr>
          <t>規定はありませんが、なるべく、10文字以内でお願いいたします。</t>
        </r>
      </text>
    </comment>
  </commentList>
</comments>
</file>

<file path=xl/comments4.xml><?xml version="1.0" encoding="utf-8"?>
<comments xmlns="http://schemas.openxmlformats.org/spreadsheetml/2006/main">
  <authors>
    <author>sugawara</author>
  </authors>
  <commentList>
    <comment ref="C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<sst xmlns="http://schemas.openxmlformats.org/spreadsheetml/2006/main" count="498" uniqueCount="112">
  <si>
    <t>№</t>
  </si>
  <si>
    <t>学年</t>
  </si>
  <si>
    <t>クラス階級</t>
  </si>
  <si>
    <t>申込み責任者</t>
  </si>
  <si>
    <t>所属名</t>
  </si>
  <si>
    <t>携帯アドレス</t>
  </si>
  <si>
    <t>東京都レスリング協会会長　　松浪  健四郎　殿</t>
  </si>
  <si>
    <t>階級</t>
  </si>
  <si>
    <t>選手名（漢字）</t>
  </si>
  <si>
    <t>性</t>
  </si>
  <si>
    <t>名</t>
  </si>
  <si>
    <t>年</t>
  </si>
  <si>
    <t>中学校名</t>
  </si>
  <si>
    <t>都道府県</t>
  </si>
  <si>
    <t>立</t>
  </si>
  <si>
    <t>中学校</t>
  </si>
  <si>
    <t>クラブ名</t>
  </si>
  <si>
    <t>kg級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</si>
  <si>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</si>
  <si>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</si>
  <si>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</si>
  <si>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</si>
  <si>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</si>
  <si>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</si>
  <si>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</si>
  <si>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</si>
  <si>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</si>
  <si>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</si>
  <si>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</si>
  <si>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</si>
  <si>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</si>
  <si>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</si>
  <si>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</si>
  <si>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</si>
  <si>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</si>
  <si>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</si>
  <si>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</si>
  <si>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福井県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</si>
  <si>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</si>
  <si>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</si>
  <si>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</si>
  <si>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</si>
  <si>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</si>
  <si>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</si>
  <si>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</si>
  <si>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</si>
  <si>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</si>
  <si>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</si>
  <si>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</si>
  <si>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</si>
  <si>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</si>
  <si>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</si>
  <si>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</si>
  <si>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</si>
  <si>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</si>
  <si>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</si>
  <si>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</si>
  <si>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</si>
  <si>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</si>
  <si>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</si>
  <si>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</si>
  <si>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</si>
  <si>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男子</t>
  </si>
  <si>
    <t>大会期間中の事故や病気、競技上の怪我などの発生については、主催者並びに主管者は一切の責任を負わないことを承諾し、本人及び保護者又は所属代表者の責任において参加いたします。</t>
  </si>
  <si>
    <t>セイ</t>
  </si>
  <si>
    <t>メイ</t>
  </si>
  <si>
    <t>クラブ名
（略称）</t>
  </si>
  <si>
    <t>フリガナ</t>
  </si>
  <si>
    <t>都道府県</t>
  </si>
  <si>
    <t>例）</t>
  </si>
  <si>
    <t>日中の連絡先
（携帯電話）</t>
  </si>
  <si>
    <t>岐阜県</t>
  </si>
  <si>
    <t>静岡県</t>
  </si>
  <si>
    <t>広島県</t>
  </si>
  <si>
    <t>大田区</t>
  </si>
  <si>
    <t>蒲田</t>
  </si>
  <si>
    <t>東京ベアーズレスリングクラブ</t>
  </si>
  <si>
    <t>東京ベアーズ</t>
  </si>
  <si>
    <t>東京</t>
  </si>
  <si>
    <t>太郎</t>
  </si>
  <si>
    <t>㊞</t>
  </si>
  <si>
    <t>〒</t>
  </si>
  <si>
    <t>パソコンアドレス</t>
  </si>
  <si>
    <t>住　　所</t>
  </si>
  <si>
    <t>【男子の部】</t>
  </si>
  <si>
    <t>【女子の部】</t>
  </si>
  <si>
    <t>女子</t>
  </si>
  <si>
    <t>花子</t>
  </si>
  <si>
    <t>私</t>
  </si>
  <si>
    <t>東京</t>
  </si>
  <si>
    <t>女子</t>
  </si>
  <si>
    <t>男子</t>
  </si>
  <si>
    <t>この用紙をプリントアウトし、外字を手書きし、参加申込書に同封してください。</t>
  </si>
  <si>
    <t>手書き</t>
  </si>
  <si>
    <t>大会参加料振込済証明書</t>
  </si>
  <si>
    <t>所属名</t>
  </si>
  <si>
    <t>振込名義人</t>
  </si>
  <si>
    <t>名</t>
  </si>
  <si>
    <t>計</t>
  </si>
  <si>
    <t>申込み人数</t>
  </si>
  <si>
    <t>参加料計</t>
  </si>
  <si>
    <t>振込領収書等、貼付欄</t>
  </si>
  <si>
    <t>選手名で、パソコン入力できない「外字」がある場合は、</t>
  </si>
  <si>
    <t>2017全中大会
（戦績）</t>
  </si>
  <si>
    <t>2017全中大会</t>
  </si>
  <si>
    <t>2017全中大会</t>
  </si>
  <si>
    <t>1位</t>
  </si>
  <si>
    <t>2位</t>
  </si>
  <si>
    <t>3位</t>
  </si>
  <si>
    <t>ベスト8</t>
  </si>
  <si>
    <t>ベスト8</t>
  </si>
  <si>
    <t>平成29年度 東京都知事杯 第8回全国中学選抜レスリング選手権大会
参加申込み書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</si>
</sst>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㎏&quot;&quot;級&quot;"/>
    <numFmt numFmtId="177" formatCode="[$-411]g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b/>
      <sz val="16"/>
      <color indexed="8"/>
      <name val="メイリオ"/>
      <family val="3"/>
    </font>
    <font>
      <sz val="14"/>
      <color indexed="8"/>
      <name val="メイリオ"/>
      <family val="3"/>
    </font>
    <font>
      <u val="single"/>
      <sz val="14"/>
      <color indexed="3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right" vertical="center" wrapText="1" shrinkToFit="1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right" vertical="center" indent="1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57" fontId="3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0" borderId="11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right" vertical="center" shrinkToFit="1"/>
    </xf>
    <xf numFmtId="0" fontId="14" fillId="0" borderId="14" xfId="0" applyNumberFormat="1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right" vertical="center" shrinkToFit="1"/>
    </xf>
    <xf numFmtId="0" fontId="3" fillId="0" borderId="22" xfId="0" applyNumberFormat="1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 shrinkToFit="1"/>
    </xf>
    <xf numFmtId="57" fontId="3" fillId="0" borderId="17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right" vertical="center" shrinkToFit="1"/>
    </xf>
    <xf numFmtId="0" fontId="3" fillId="0" borderId="30" xfId="0" applyNumberFormat="1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 shrinkToFit="1"/>
    </xf>
    <xf numFmtId="57" fontId="3" fillId="0" borderId="28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right" vertical="center" wrapText="1"/>
    </xf>
    <xf numFmtId="0" fontId="7" fillId="33" borderId="36" xfId="0" applyFont="1" applyFill="1" applyBorder="1" applyAlignment="1">
      <alignment horizontal="center" vertical="center"/>
    </xf>
    <xf numFmtId="176" fontId="3" fillId="33" borderId="37" xfId="0" applyNumberFormat="1" applyFont="1" applyFill="1" applyBorder="1" applyAlignment="1">
      <alignment horizontal="right" vertical="center" shrinkToFit="1"/>
    </xf>
    <xf numFmtId="0" fontId="3" fillId="33" borderId="38" xfId="0" applyNumberFormat="1" applyFont="1" applyFill="1" applyBorder="1" applyAlignment="1">
      <alignment horizontal="left" vertical="center" shrinkToFit="1"/>
    </xf>
    <xf numFmtId="0" fontId="3" fillId="33" borderId="39" xfId="0" applyFont="1" applyFill="1" applyBorder="1" applyAlignment="1">
      <alignment vertical="center" shrinkToFit="1"/>
    </xf>
    <xf numFmtId="0" fontId="3" fillId="33" borderId="40" xfId="0" applyFont="1" applyFill="1" applyBorder="1" applyAlignment="1">
      <alignment vertical="center" shrinkToFit="1"/>
    </xf>
    <xf numFmtId="0" fontId="3" fillId="33" borderId="37" xfId="0" applyFont="1" applyFill="1" applyBorder="1" applyAlignment="1">
      <alignment vertical="center" shrinkToFit="1"/>
    </xf>
    <xf numFmtId="0" fontId="3" fillId="33" borderId="38" xfId="0" applyFont="1" applyFill="1" applyBorder="1" applyAlignment="1">
      <alignment vertical="center" shrinkToFit="1"/>
    </xf>
    <xf numFmtId="57" fontId="3" fillId="33" borderId="36" xfId="0" applyNumberFormat="1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right" vertical="center" shrinkToFit="1"/>
    </xf>
    <xf numFmtId="0" fontId="3" fillId="33" borderId="41" xfId="0" applyFont="1" applyFill="1" applyBorder="1" applyAlignment="1">
      <alignment vertical="center" shrinkToFit="1"/>
    </xf>
    <xf numFmtId="0" fontId="3" fillId="33" borderId="41" xfId="0" applyFont="1" applyFill="1" applyBorder="1" applyAlignment="1">
      <alignment horizontal="right" vertical="center" shrinkToFit="1"/>
    </xf>
    <xf numFmtId="0" fontId="11" fillId="33" borderId="36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shrinkToFit="1"/>
    </xf>
    <xf numFmtId="0" fontId="3" fillId="33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33" borderId="38" xfId="0" applyNumberFormat="1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vertical="center" shrinkToFit="1"/>
    </xf>
    <xf numFmtId="0" fontId="7" fillId="0" borderId="44" xfId="0" applyNumberFormat="1" applyFont="1" applyFill="1" applyBorder="1" applyAlignment="1">
      <alignment horizontal="left" vertical="center" shrinkToFit="1"/>
    </xf>
    <xf numFmtId="0" fontId="7" fillId="33" borderId="3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3" fillId="33" borderId="45" xfId="0" applyNumberFormat="1" applyFont="1" applyFill="1" applyBorder="1" applyAlignment="1">
      <alignment horizontal="right" vertical="center" shrinkToFit="1"/>
    </xf>
    <xf numFmtId="176" fontId="3" fillId="0" borderId="46" xfId="0" applyNumberFormat="1" applyFont="1" applyFill="1" applyBorder="1" applyAlignment="1">
      <alignment horizontal="right" vertical="center" shrinkToFit="1"/>
    </xf>
    <xf numFmtId="176" fontId="3" fillId="0" borderId="47" xfId="0" applyNumberFormat="1" applyFont="1" applyFill="1" applyBorder="1" applyAlignment="1">
      <alignment horizontal="right" vertical="center" shrinkToFit="1"/>
    </xf>
    <xf numFmtId="176" fontId="3" fillId="0" borderId="48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vertical="center" shrinkToFit="1"/>
    </xf>
    <xf numFmtId="0" fontId="7" fillId="0" borderId="22" xfId="0" applyNumberFormat="1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50" xfId="0" applyFont="1" applyFill="1" applyBorder="1" applyAlignment="1">
      <alignment vertical="center" shrinkToFit="1"/>
    </xf>
    <xf numFmtId="0" fontId="7" fillId="0" borderId="30" xfId="0" applyNumberFormat="1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center" vertical="center" wrapText="1" shrinkToFit="1"/>
    </xf>
    <xf numFmtId="0" fontId="11" fillId="0" borderId="51" xfId="0" applyFont="1" applyFill="1" applyBorder="1" applyAlignment="1">
      <alignment horizontal="center" vertical="center" wrapText="1" shrinkToFit="1"/>
    </xf>
    <xf numFmtId="0" fontId="11" fillId="0" borderId="52" xfId="0" applyFont="1" applyFill="1" applyBorder="1" applyAlignment="1">
      <alignment horizontal="center" vertical="center" wrapText="1" shrinkToFit="1"/>
    </xf>
    <xf numFmtId="0" fontId="11" fillId="0" borderId="53" xfId="0" applyFont="1" applyFill="1" applyBorder="1" applyAlignment="1">
      <alignment horizontal="center" vertical="center" wrapText="1" shrinkToFit="1"/>
    </xf>
    <xf numFmtId="0" fontId="11" fillId="0" borderId="54" xfId="0" applyFont="1" applyFill="1" applyBorder="1" applyAlignment="1">
      <alignment horizontal="center" vertical="center" wrapText="1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top" shrinkToFit="1"/>
    </xf>
    <xf numFmtId="0" fontId="3" fillId="0" borderId="15" xfId="0" applyFont="1" applyFill="1" applyBorder="1" applyAlignment="1">
      <alignment horizontal="left" vertical="top" shrinkToFit="1"/>
    </xf>
    <xf numFmtId="0" fontId="3" fillId="0" borderId="14" xfId="0" applyFont="1" applyFill="1" applyBorder="1" applyAlignment="1">
      <alignment horizontal="left" vertical="top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right" vertical="center" shrinkToFit="1"/>
    </xf>
    <xf numFmtId="0" fontId="3" fillId="0" borderId="59" xfId="0" applyFont="1" applyFill="1" applyBorder="1" applyAlignment="1">
      <alignment horizontal="right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vertical="center" shrinkToFit="1"/>
    </xf>
    <xf numFmtId="0" fontId="11" fillId="0" borderId="63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64" xfId="0" applyFont="1" applyFill="1" applyBorder="1" applyAlignment="1">
      <alignment horizontal="center" vertical="center" wrapText="1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center" shrinkToFit="1"/>
    </xf>
    <xf numFmtId="0" fontId="13" fillId="0" borderId="68" xfId="0" applyFont="1" applyBorder="1" applyAlignment="1">
      <alignment horizontal="left" vertical="top"/>
    </xf>
    <xf numFmtId="0" fontId="13" fillId="0" borderId="51" xfId="0" applyFont="1" applyBorder="1" applyAlignment="1">
      <alignment horizontal="left" vertical="top"/>
    </xf>
    <xf numFmtId="0" fontId="13" fillId="0" borderId="52" xfId="0" applyFont="1" applyBorder="1" applyAlignment="1">
      <alignment horizontal="left" vertical="top"/>
    </xf>
    <xf numFmtId="0" fontId="13" fillId="0" borderId="6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64" xfId="0" applyFont="1" applyBorder="1" applyAlignment="1">
      <alignment horizontal="left" vertical="top"/>
    </xf>
    <xf numFmtId="0" fontId="13" fillId="0" borderId="70" xfId="0" applyFont="1" applyBorder="1" applyAlignment="1">
      <alignment horizontal="left" vertical="top"/>
    </xf>
    <xf numFmtId="0" fontId="13" fillId="0" borderId="54" xfId="0" applyFont="1" applyBorder="1" applyAlignment="1">
      <alignment horizontal="left" vertical="top"/>
    </xf>
    <xf numFmtId="0" fontId="13" fillId="0" borderId="55" xfId="0" applyFont="1" applyBorder="1" applyAlignment="1">
      <alignment horizontal="left" vertical="top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5" fontId="13" fillId="0" borderId="37" xfId="0" applyNumberFormat="1" applyFont="1" applyBorder="1" applyAlignment="1">
      <alignment horizontal="center" vertical="center"/>
    </xf>
    <xf numFmtId="5" fontId="13" fillId="0" borderId="71" xfId="0" applyNumberFormat="1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top"/>
    </xf>
    <xf numFmtId="0" fontId="13" fillId="0" borderId="51" xfId="0" applyFont="1" applyBorder="1" applyAlignment="1">
      <alignment horizontal="center" vertical="top"/>
    </xf>
    <xf numFmtId="0" fontId="13" fillId="0" borderId="52" xfId="0" applyFont="1" applyBorder="1" applyAlignment="1">
      <alignment horizontal="center" vertical="top"/>
    </xf>
    <xf numFmtId="0" fontId="13" fillId="0" borderId="69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64" xfId="0" applyFont="1" applyBorder="1" applyAlignment="1">
      <alignment horizontal="center" vertical="top"/>
    </xf>
    <xf numFmtId="0" fontId="13" fillId="0" borderId="70" xfId="0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  <xf numFmtId="0" fontId="13" fillId="0" borderId="55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34</xdr:row>
      <xdr:rowOff>428625</xdr:rowOff>
    </xdr:from>
    <xdr:to>
      <xdr:col>17</xdr:col>
      <xdr:colOff>0</xdr:colOff>
      <xdr:row>44</xdr:row>
      <xdr:rowOff>47625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47700" y="19992975"/>
          <a:ext cx="11982450" cy="4048125"/>
        </a:xfrm>
        <a:prstGeom prst="rect">
          <a:avLst/>
        </a:prstGeom>
        <a:solidFill>
          <a:srgbClr val="FFCC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上記の参加申込書に不備の無いように入力し、必ず下記宛に、郵送およびメール送信をお願いいたします。</a:t>
          </a:r>
          <a:r>
            <a:rPr lang="en-US" cap="none" sz="16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郵　送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プリントアウトし、押印したもの。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郵送先：〒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143-0024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東京都大田区中央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7-10-4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東京都知事杯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回全国中学選抜レスリング選手権大会　事務局　高橋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尚代　宛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--------------------------------------------------------------------------------------------------------------------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メール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ファイル添付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メール：</a:t>
          </a:r>
          <a:r>
            <a:rPr lang="en-US" cap="none" sz="1400" b="0" i="0" u="sng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kazu98@msf.biglobe.ne.jp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神奈川県立磯子工業高校　菅原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和哉（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TEL: 090-7909-4166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エントリーについての問い合わせは、こちらにお願いいたします。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なお、メール送信後、３日以内に受信確認のメールを返信させていただいておりますが、返信が無い場合は、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上記宛に電話連絡をいただきたく存します。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34</xdr:row>
      <xdr:rowOff>457200</xdr:rowOff>
    </xdr:from>
    <xdr:to>
      <xdr:col>16</xdr:col>
      <xdr:colOff>942975</xdr:colOff>
      <xdr:row>44</xdr:row>
      <xdr:rowOff>76200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38175" y="20021550"/>
          <a:ext cx="11982450" cy="4048125"/>
        </a:xfrm>
        <a:prstGeom prst="rect">
          <a:avLst/>
        </a:prstGeom>
        <a:solidFill>
          <a:srgbClr val="FFCC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上記の参加申込書に不備の無いように入力し、必ず下記宛に、郵送およびメール送信をお願いいたします。</a:t>
          </a:r>
          <a:r>
            <a:rPr lang="en-US" cap="none" sz="16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郵　送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プリントアウトし、押印したもの。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郵送先：〒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143-0024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東京都大田区中央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7-10-4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東京都知事杯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回全国中学選抜レスリング選手権大会　事務局　高橋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尚代　宛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--------------------------------------------------------------------------------------------------------------------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メール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ファイル添付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メール：</a:t>
          </a:r>
          <a:r>
            <a:rPr lang="en-US" cap="none" sz="1400" b="0" i="0" u="sng" baseline="0">
              <a:solidFill>
                <a:srgbClr val="0066CC"/>
              </a:solidFill>
              <a:latin typeface="メイリオ"/>
              <a:ea typeface="メイリオ"/>
              <a:cs typeface="メイリオ"/>
            </a:rPr>
            <a:t>kazu98@msf.biglobe.ne.jp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神奈川県立磯子工業高校　菅原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和哉（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TEL: 090-7909-4166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エントリーについての問い合わせは、こちらにお願いいたします。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なお、メール送信後、３日以内に受信確認のメールを返信させていただいておりますが、返信が無い場合は、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上記宛に電話連絡をいただきたく存します。</a:t>
          </a:r>
          <a:r>
            <a:rPr lang="en-US" cap="none" sz="14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74"/>
  <sheetViews>
    <sheetView showGridLines="0" tabSelected="1" view="pageBreakPreview" zoomScale="73" zoomScaleNormal="70" zoomScaleSheetLayoutView="73" zoomScalePageLayoutView="0" workbookViewId="0" topLeftCell="C1">
      <selection activeCell="A1" sqref="A1:Q1"/>
    </sheetView>
  </sheetViews>
  <sheetFormatPr defaultColWidth="23.875" defaultRowHeight="0" customHeight="1" zeroHeight="1"/>
  <cols>
    <col min="1" max="1" width="4.875" style="2" bestFit="1" customWidth="1"/>
    <col min="2" max="2" width="5.75390625" style="2" customWidth="1"/>
    <col min="3" max="3" width="4.625" style="11" customWidth="1"/>
    <col min="4" max="4" width="6.875" style="11" customWidth="1"/>
    <col min="5" max="8" width="13.625" style="12" customWidth="1"/>
    <col min="9" max="9" width="5.125" style="2" customWidth="1"/>
    <col min="10" max="10" width="4.50390625" style="2" bestFit="1" customWidth="1"/>
    <col min="11" max="11" width="11.375" style="12" customWidth="1"/>
    <col min="12" max="12" width="9.50390625" style="2" customWidth="1"/>
    <col min="13" max="13" width="4.50390625" style="2" customWidth="1"/>
    <col min="14" max="14" width="16.00390625" style="2" customWidth="1"/>
    <col min="15" max="15" width="9.50390625" style="2" customWidth="1"/>
    <col min="16" max="16" width="16.125" style="2" customWidth="1"/>
    <col min="17" max="17" width="12.50390625" style="2" customWidth="1"/>
    <col min="18" max="18" width="5.50390625" style="2" customWidth="1"/>
    <col min="19" max="19" width="6.625" style="2" bestFit="1" customWidth="1"/>
    <col min="20" max="20" width="13.75390625" style="2" customWidth="1"/>
    <col min="21" max="23" width="23.875" style="2" hidden="1" customWidth="1"/>
    <col min="24" max="24" width="0" style="2" hidden="1" customWidth="1"/>
    <col min="25" max="16384" width="23.875" style="2" customWidth="1"/>
  </cols>
  <sheetData>
    <row r="1" spans="1:19" ht="83.25" customHeight="1">
      <c r="A1" s="148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52"/>
      <c r="S1" s="52"/>
    </row>
    <row r="2" spans="1:19" ht="23.25" customHeight="1">
      <c r="A2" s="3"/>
      <c r="B2" s="3"/>
      <c r="C2" s="4"/>
      <c r="D2" s="4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6"/>
      <c r="R2" s="6"/>
      <c r="S2" s="6"/>
    </row>
    <row r="3" spans="1:19" ht="44.25" customHeight="1">
      <c r="A3" s="149" t="s">
        <v>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53"/>
      <c r="S3" s="53"/>
    </row>
    <row r="4" spans="1:19" ht="13.5" customHeight="1">
      <c r="A4" s="3"/>
      <c r="B4" s="3"/>
      <c r="C4" s="4"/>
      <c r="D4" s="4"/>
      <c r="E4" s="3"/>
      <c r="F4" s="3"/>
      <c r="G4" s="3"/>
      <c r="H4" s="3"/>
      <c r="I4" s="3"/>
      <c r="J4" s="3"/>
      <c r="K4" s="3"/>
      <c r="L4" s="5"/>
      <c r="M4" s="5"/>
      <c r="N4" s="5"/>
      <c r="O4" s="5"/>
      <c r="P4" s="5"/>
      <c r="Q4" s="6"/>
      <c r="R4" s="6"/>
      <c r="S4" s="6"/>
    </row>
    <row r="5" spans="1:19" ht="14.25" customHeight="1">
      <c r="A5" s="3"/>
      <c r="B5" s="3"/>
      <c r="C5" s="4"/>
      <c r="D5" s="4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7"/>
      <c r="R5" s="7"/>
      <c r="S5" s="7"/>
    </row>
    <row r="6" spans="1:19" ht="71.25" customHeight="1">
      <c r="A6" s="150" t="s">
        <v>63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4"/>
      <c r="S6" s="14"/>
    </row>
    <row r="7" spans="1:19" ht="39" customHeight="1" thickBot="1">
      <c r="A7" s="29" t="s">
        <v>84</v>
      </c>
      <c r="B7" s="14"/>
      <c r="C7" s="14"/>
      <c r="D7" s="14"/>
      <c r="E7" s="14"/>
      <c r="F7" s="14"/>
      <c r="G7" s="14"/>
      <c r="H7" s="14"/>
      <c r="I7" s="14"/>
      <c r="J7" s="14"/>
      <c r="K7" s="31"/>
      <c r="L7" s="14"/>
      <c r="M7" s="14"/>
      <c r="N7" s="14"/>
      <c r="O7" s="14"/>
      <c r="P7" s="14"/>
      <c r="Q7" s="14"/>
      <c r="R7" s="14"/>
      <c r="S7" s="14"/>
    </row>
    <row r="8" spans="1:20" s="1" customFormat="1" ht="24" customHeight="1">
      <c r="A8" s="145" t="s">
        <v>0</v>
      </c>
      <c r="B8" s="143" t="s">
        <v>9</v>
      </c>
      <c r="C8" s="145" t="s">
        <v>7</v>
      </c>
      <c r="D8" s="137"/>
      <c r="E8" s="152" t="s">
        <v>8</v>
      </c>
      <c r="F8" s="152"/>
      <c r="G8" s="152" t="s">
        <v>67</v>
      </c>
      <c r="H8" s="152"/>
      <c r="I8" s="137" t="s">
        <v>1</v>
      </c>
      <c r="J8" s="137"/>
      <c r="K8" s="137" t="s">
        <v>13</v>
      </c>
      <c r="L8" s="137" t="s">
        <v>12</v>
      </c>
      <c r="M8" s="137"/>
      <c r="N8" s="137"/>
      <c r="O8" s="137"/>
      <c r="P8" s="137" t="s">
        <v>16</v>
      </c>
      <c r="Q8" s="146" t="s">
        <v>66</v>
      </c>
      <c r="R8" s="124" t="s">
        <v>103</v>
      </c>
      <c r="S8" s="125"/>
      <c r="T8" s="126"/>
    </row>
    <row r="9" spans="1:20" s="1" customFormat="1" ht="15" thickBot="1">
      <c r="A9" s="132"/>
      <c r="B9" s="144"/>
      <c r="C9" s="132"/>
      <c r="D9" s="133"/>
      <c r="E9" s="63" t="s">
        <v>9</v>
      </c>
      <c r="F9" s="64" t="s">
        <v>10</v>
      </c>
      <c r="G9" s="63" t="s">
        <v>64</v>
      </c>
      <c r="H9" s="64" t="s">
        <v>65</v>
      </c>
      <c r="I9" s="133"/>
      <c r="J9" s="133"/>
      <c r="K9" s="133"/>
      <c r="L9" s="133"/>
      <c r="M9" s="133"/>
      <c r="N9" s="133"/>
      <c r="O9" s="133"/>
      <c r="P9" s="133"/>
      <c r="Q9" s="147"/>
      <c r="R9" s="127"/>
      <c r="S9" s="128"/>
      <c r="T9" s="129"/>
    </row>
    <row r="10" spans="1:23" s="8" customFormat="1" ht="47.25" customHeight="1" thickBot="1">
      <c r="A10" s="90" t="s">
        <v>69</v>
      </c>
      <c r="B10" s="109" t="s">
        <v>62</v>
      </c>
      <c r="C10" s="113">
        <v>47</v>
      </c>
      <c r="D10" s="93" t="s">
        <v>17</v>
      </c>
      <c r="E10" s="94" t="s">
        <v>78</v>
      </c>
      <c r="F10" s="95" t="s">
        <v>79</v>
      </c>
      <c r="G10" s="94" t="str">
        <f>PHONETIC(E10)</f>
        <v>トウキョウ</v>
      </c>
      <c r="H10" s="95" t="str">
        <f>PHONETIC(F10)</f>
        <v>タロウ</v>
      </c>
      <c r="I10" s="96">
        <v>2</v>
      </c>
      <c r="J10" s="97" t="s">
        <v>11</v>
      </c>
      <c r="K10" s="98" t="s">
        <v>30</v>
      </c>
      <c r="L10" s="99" t="s">
        <v>74</v>
      </c>
      <c r="M10" s="100" t="s">
        <v>14</v>
      </c>
      <c r="N10" s="101" t="s">
        <v>75</v>
      </c>
      <c r="O10" s="97" t="s">
        <v>15</v>
      </c>
      <c r="P10" s="102" t="s">
        <v>76</v>
      </c>
      <c r="Q10" s="103" t="s">
        <v>77</v>
      </c>
      <c r="R10" s="96">
        <v>42</v>
      </c>
      <c r="S10" s="106" t="s">
        <v>17</v>
      </c>
      <c r="T10" s="104" t="s">
        <v>106</v>
      </c>
      <c r="U10" s="1" t="s">
        <v>2</v>
      </c>
      <c r="V10" s="1" t="s">
        <v>68</v>
      </c>
      <c r="W10" s="8" t="s">
        <v>104</v>
      </c>
    </row>
    <row r="11" spans="1:24" ht="47.25" customHeight="1">
      <c r="A11" s="73">
        <v>1</v>
      </c>
      <c r="B11" s="110" t="s">
        <v>62</v>
      </c>
      <c r="C11" s="114"/>
      <c r="D11" s="76" t="s">
        <v>17</v>
      </c>
      <c r="E11" s="77"/>
      <c r="F11" s="78"/>
      <c r="G11" s="79">
        <f aca="true" t="shared" si="0" ref="G11:G30">PHONETIC(E11)</f>
      </c>
      <c r="H11" s="80">
        <f aca="true" t="shared" si="1" ref="H11:H30">PHONETIC(F11)</f>
      </c>
      <c r="I11" s="81"/>
      <c r="J11" s="82" t="s">
        <v>11</v>
      </c>
      <c r="K11" s="83"/>
      <c r="L11" s="84"/>
      <c r="M11" s="85" t="s">
        <v>14</v>
      </c>
      <c r="N11" s="86"/>
      <c r="O11" s="82" t="s">
        <v>15</v>
      </c>
      <c r="P11" s="87"/>
      <c r="Q11" s="88"/>
      <c r="R11" s="107"/>
      <c r="S11" s="108" t="s">
        <v>17</v>
      </c>
      <c r="T11" s="89"/>
      <c r="U11" s="9">
        <v>35</v>
      </c>
      <c r="V11" s="2" t="s">
        <v>18</v>
      </c>
      <c r="W11" s="2" t="s">
        <v>106</v>
      </c>
      <c r="X11" s="2">
        <v>38</v>
      </c>
    </row>
    <row r="12" spans="1:24" ht="47.25" customHeight="1">
      <c r="A12" s="55">
        <v>2</v>
      </c>
      <c r="B12" s="111" t="s">
        <v>62</v>
      </c>
      <c r="C12" s="115"/>
      <c r="D12" s="22" t="s">
        <v>17</v>
      </c>
      <c r="E12" s="25"/>
      <c r="F12" s="26"/>
      <c r="G12" s="19">
        <f t="shared" si="0"/>
      </c>
      <c r="H12" s="20">
        <f t="shared" si="1"/>
      </c>
      <c r="I12" s="27"/>
      <c r="J12" s="23" t="s">
        <v>11</v>
      </c>
      <c r="K12" s="28"/>
      <c r="L12" s="33"/>
      <c r="M12" s="24" t="s">
        <v>14</v>
      </c>
      <c r="N12" s="32"/>
      <c r="O12" s="23" t="s">
        <v>15</v>
      </c>
      <c r="P12" s="30"/>
      <c r="Q12" s="15"/>
      <c r="R12" s="117"/>
      <c r="S12" s="118" t="s">
        <v>17</v>
      </c>
      <c r="T12" s="56"/>
      <c r="U12" s="2">
        <v>38</v>
      </c>
      <c r="V12" s="2" t="s">
        <v>19</v>
      </c>
      <c r="W12" s="2" t="s">
        <v>107</v>
      </c>
      <c r="X12" s="2">
        <v>42</v>
      </c>
    </row>
    <row r="13" spans="1:24" ht="47.25" customHeight="1">
      <c r="A13" s="55">
        <v>3</v>
      </c>
      <c r="B13" s="111" t="s">
        <v>62</v>
      </c>
      <c r="C13" s="115"/>
      <c r="D13" s="22" t="s">
        <v>17</v>
      </c>
      <c r="E13" s="25"/>
      <c r="F13" s="26"/>
      <c r="G13" s="19">
        <f t="shared" si="0"/>
      </c>
      <c r="H13" s="20">
        <f t="shared" si="1"/>
      </c>
      <c r="I13" s="27"/>
      <c r="J13" s="23" t="s">
        <v>11</v>
      </c>
      <c r="K13" s="28"/>
      <c r="L13" s="33"/>
      <c r="M13" s="24" t="s">
        <v>14</v>
      </c>
      <c r="N13" s="32"/>
      <c r="O13" s="23" t="s">
        <v>15</v>
      </c>
      <c r="P13" s="30"/>
      <c r="Q13" s="15"/>
      <c r="R13" s="117"/>
      <c r="S13" s="118" t="s">
        <v>17</v>
      </c>
      <c r="T13" s="56"/>
      <c r="U13" s="2">
        <v>42</v>
      </c>
      <c r="V13" s="2" t="s">
        <v>20</v>
      </c>
      <c r="W13" s="2" t="s">
        <v>108</v>
      </c>
      <c r="X13" s="2">
        <v>47</v>
      </c>
    </row>
    <row r="14" spans="1:24" ht="47.25" customHeight="1">
      <c r="A14" s="55">
        <v>4</v>
      </c>
      <c r="B14" s="111" t="s">
        <v>62</v>
      </c>
      <c r="C14" s="115"/>
      <c r="D14" s="22" t="s">
        <v>17</v>
      </c>
      <c r="E14" s="25"/>
      <c r="F14" s="26"/>
      <c r="G14" s="19">
        <f t="shared" si="0"/>
      </c>
      <c r="H14" s="20">
        <f t="shared" si="1"/>
      </c>
      <c r="I14" s="27"/>
      <c r="J14" s="23" t="s">
        <v>11</v>
      </c>
      <c r="K14" s="28"/>
      <c r="L14" s="33"/>
      <c r="M14" s="24" t="s">
        <v>14</v>
      </c>
      <c r="N14" s="32"/>
      <c r="O14" s="23" t="s">
        <v>15</v>
      </c>
      <c r="P14" s="30"/>
      <c r="Q14" s="15"/>
      <c r="R14" s="117"/>
      <c r="S14" s="118" t="s">
        <v>17</v>
      </c>
      <c r="T14" s="56"/>
      <c r="U14" s="2">
        <v>47</v>
      </c>
      <c r="V14" s="2" t="s">
        <v>21</v>
      </c>
      <c r="W14" s="2" t="s">
        <v>110</v>
      </c>
      <c r="X14" s="2">
        <v>53</v>
      </c>
    </row>
    <row r="15" spans="1:24" ht="47.25" customHeight="1">
      <c r="A15" s="55">
        <v>5</v>
      </c>
      <c r="B15" s="111" t="s">
        <v>62</v>
      </c>
      <c r="C15" s="115"/>
      <c r="D15" s="22" t="s">
        <v>17</v>
      </c>
      <c r="E15" s="25"/>
      <c r="F15" s="26"/>
      <c r="G15" s="19">
        <f t="shared" si="0"/>
      </c>
      <c r="H15" s="20">
        <f t="shared" si="1"/>
      </c>
      <c r="I15" s="27"/>
      <c r="J15" s="23" t="s">
        <v>11</v>
      </c>
      <c r="K15" s="28"/>
      <c r="L15" s="33"/>
      <c r="M15" s="24" t="s">
        <v>14</v>
      </c>
      <c r="N15" s="32"/>
      <c r="O15" s="23" t="s">
        <v>15</v>
      </c>
      <c r="P15" s="30"/>
      <c r="Q15" s="15"/>
      <c r="R15" s="117"/>
      <c r="S15" s="118" t="s">
        <v>17</v>
      </c>
      <c r="T15" s="56"/>
      <c r="U15" s="2">
        <v>53</v>
      </c>
      <c r="V15" s="2" t="s">
        <v>22</v>
      </c>
      <c r="X15" s="2">
        <v>59</v>
      </c>
    </row>
    <row r="16" spans="1:24" ht="47.25" customHeight="1">
      <c r="A16" s="55">
        <v>6</v>
      </c>
      <c r="B16" s="111" t="s">
        <v>62</v>
      </c>
      <c r="C16" s="115"/>
      <c r="D16" s="22" t="s">
        <v>17</v>
      </c>
      <c r="E16" s="25"/>
      <c r="F16" s="26"/>
      <c r="G16" s="19">
        <f t="shared" si="0"/>
      </c>
      <c r="H16" s="20">
        <f t="shared" si="1"/>
      </c>
      <c r="I16" s="27"/>
      <c r="J16" s="23" t="s">
        <v>11</v>
      </c>
      <c r="K16" s="28"/>
      <c r="L16" s="33"/>
      <c r="M16" s="24" t="s">
        <v>14</v>
      </c>
      <c r="N16" s="32"/>
      <c r="O16" s="23" t="s">
        <v>15</v>
      </c>
      <c r="P16" s="30"/>
      <c r="Q16" s="15"/>
      <c r="R16" s="117"/>
      <c r="S16" s="118" t="s">
        <v>17</v>
      </c>
      <c r="T16" s="56"/>
      <c r="U16" s="2">
        <v>59</v>
      </c>
      <c r="V16" s="2" t="s">
        <v>23</v>
      </c>
      <c r="X16" s="2">
        <v>66</v>
      </c>
    </row>
    <row r="17" spans="1:24" ht="47.25" customHeight="1">
      <c r="A17" s="55">
        <v>7</v>
      </c>
      <c r="B17" s="111" t="s">
        <v>62</v>
      </c>
      <c r="C17" s="115"/>
      <c r="D17" s="22" t="s">
        <v>17</v>
      </c>
      <c r="E17" s="25"/>
      <c r="F17" s="26"/>
      <c r="G17" s="19">
        <f t="shared" si="0"/>
      </c>
      <c r="H17" s="20">
        <f t="shared" si="1"/>
      </c>
      <c r="I17" s="27"/>
      <c r="J17" s="23" t="s">
        <v>11</v>
      </c>
      <c r="K17" s="28"/>
      <c r="L17" s="33"/>
      <c r="M17" s="24" t="s">
        <v>14</v>
      </c>
      <c r="N17" s="32"/>
      <c r="O17" s="23" t="s">
        <v>15</v>
      </c>
      <c r="P17" s="30"/>
      <c r="Q17" s="15"/>
      <c r="R17" s="117"/>
      <c r="S17" s="118" t="s">
        <v>17</v>
      </c>
      <c r="T17" s="56"/>
      <c r="U17" s="2">
        <v>66</v>
      </c>
      <c r="V17" s="2" t="s">
        <v>24</v>
      </c>
      <c r="X17" s="2">
        <v>73</v>
      </c>
    </row>
    <row r="18" spans="1:24" ht="47.25" customHeight="1">
      <c r="A18" s="55">
        <v>8</v>
      </c>
      <c r="B18" s="111" t="s">
        <v>62</v>
      </c>
      <c r="C18" s="115"/>
      <c r="D18" s="22" t="s">
        <v>17</v>
      </c>
      <c r="E18" s="25"/>
      <c r="F18" s="26"/>
      <c r="G18" s="19">
        <f t="shared" si="0"/>
      </c>
      <c r="H18" s="20">
        <f t="shared" si="1"/>
      </c>
      <c r="I18" s="27"/>
      <c r="J18" s="23" t="s">
        <v>11</v>
      </c>
      <c r="K18" s="28"/>
      <c r="L18" s="33"/>
      <c r="M18" s="24" t="s">
        <v>14</v>
      </c>
      <c r="N18" s="32"/>
      <c r="O18" s="23" t="s">
        <v>15</v>
      </c>
      <c r="P18" s="30"/>
      <c r="Q18" s="15"/>
      <c r="R18" s="117"/>
      <c r="S18" s="118" t="s">
        <v>17</v>
      </c>
      <c r="T18" s="56"/>
      <c r="U18" s="2">
        <v>73</v>
      </c>
      <c r="V18" s="2" t="s">
        <v>25</v>
      </c>
      <c r="X18" s="2">
        <v>85</v>
      </c>
    </row>
    <row r="19" spans="1:24" ht="47.25" customHeight="1">
      <c r="A19" s="55">
        <v>9</v>
      </c>
      <c r="B19" s="111" t="s">
        <v>62</v>
      </c>
      <c r="C19" s="115"/>
      <c r="D19" s="22" t="s">
        <v>17</v>
      </c>
      <c r="E19" s="25"/>
      <c r="F19" s="26"/>
      <c r="G19" s="19">
        <f t="shared" si="0"/>
      </c>
      <c r="H19" s="20">
        <f t="shared" si="1"/>
      </c>
      <c r="I19" s="27"/>
      <c r="J19" s="23" t="s">
        <v>11</v>
      </c>
      <c r="K19" s="28"/>
      <c r="L19" s="33"/>
      <c r="M19" s="24" t="s">
        <v>14</v>
      </c>
      <c r="N19" s="32"/>
      <c r="O19" s="23" t="s">
        <v>15</v>
      </c>
      <c r="P19" s="30"/>
      <c r="Q19" s="15"/>
      <c r="R19" s="117"/>
      <c r="S19" s="118" t="s">
        <v>17</v>
      </c>
      <c r="T19" s="56"/>
      <c r="U19" s="2">
        <v>85</v>
      </c>
      <c r="V19" s="2" t="s">
        <v>26</v>
      </c>
      <c r="X19" s="2">
        <v>110</v>
      </c>
    </row>
    <row r="20" spans="1:22" ht="47.25" customHeight="1">
      <c r="A20" s="55">
        <v>10</v>
      </c>
      <c r="B20" s="111" t="s">
        <v>62</v>
      </c>
      <c r="C20" s="115"/>
      <c r="D20" s="22" t="s">
        <v>17</v>
      </c>
      <c r="E20" s="25"/>
      <c r="F20" s="26"/>
      <c r="G20" s="19">
        <f t="shared" si="0"/>
      </c>
      <c r="H20" s="20">
        <f t="shared" si="1"/>
      </c>
      <c r="I20" s="27"/>
      <c r="J20" s="23" t="s">
        <v>11</v>
      </c>
      <c r="K20" s="28"/>
      <c r="L20" s="33"/>
      <c r="M20" s="24" t="s">
        <v>14</v>
      </c>
      <c r="N20" s="32"/>
      <c r="O20" s="23" t="s">
        <v>15</v>
      </c>
      <c r="P20" s="30"/>
      <c r="Q20" s="15"/>
      <c r="R20" s="117"/>
      <c r="S20" s="118" t="s">
        <v>17</v>
      </c>
      <c r="T20" s="56"/>
      <c r="U20" s="2">
        <v>100</v>
      </c>
      <c r="V20" s="2" t="s">
        <v>27</v>
      </c>
    </row>
    <row r="21" spans="1:22" ht="47.25" customHeight="1">
      <c r="A21" s="55">
        <v>11</v>
      </c>
      <c r="B21" s="111" t="s">
        <v>62</v>
      </c>
      <c r="C21" s="115"/>
      <c r="D21" s="22" t="s">
        <v>17</v>
      </c>
      <c r="E21" s="25"/>
      <c r="F21" s="26"/>
      <c r="G21" s="19">
        <f t="shared" si="0"/>
      </c>
      <c r="H21" s="20">
        <f t="shared" si="1"/>
      </c>
      <c r="I21" s="27"/>
      <c r="J21" s="23" t="s">
        <v>11</v>
      </c>
      <c r="K21" s="28"/>
      <c r="L21" s="33"/>
      <c r="M21" s="24" t="s">
        <v>14</v>
      </c>
      <c r="N21" s="32"/>
      <c r="O21" s="23" t="s">
        <v>15</v>
      </c>
      <c r="P21" s="30"/>
      <c r="Q21" s="15"/>
      <c r="R21" s="117"/>
      <c r="S21" s="118" t="s">
        <v>17</v>
      </c>
      <c r="T21" s="56"/>
      <c r="V21" s="2" t="s">
        <v>28</v>
      </c>
    </row>
    <row r="22" spans="1:22" ht="47.25" customHeight="1">
      <c r="A22" s="55">
        <v>12</v>
      </c>
      <c r="B22" s="111" t="s">
        <v>62</v>
      </c>
      <c r="C22" s="115"/>
      <c r="D22" s="22" t="s">
        <v>17</v>
      </c>
      <c r="E22" s="25"/>
      <c r="F22" s="26"/>
      <c r="G22" s="19">
        <f t="shared" si="0"/>
      </c>
      <c r="H22" s="20">
        <f t="shared" si="1"/>
      </c>
      <c r="I22" s="27"/>
      <c r="J22" s="23" t="s">
        <v>11</v>
      </c>
      <c r="K22" s="28"/>
      <c r="L22" s="33"/>
      <c r="M22" s="24" t="s">
        <v>14</v>
      </c>
      <c r="N22" s="32"/>
      <c r="O22" s="23" t="s">
        <v>15</v>
      </c>
      <c r="P22" s="30"/>
      <c r="Q22" s="15"/>
      <c r="R22" s="117"/>
      <c r="S22" s="118" t="s">
        <v>17</v>
      </c>
      <c r="T22" s="56"/>
      <c r="V22" s="2" t="s">
        <v>29</v>
      </c>
    </row>
    <row r="23" spans="1:22" ht="47.25" customHeight="1">
      <c r="A23" s="55">
        <v>13</v>
      </c>
      <c r="B23" s="111" t="s">
        <v>62</v>
      </c>
      <c r="C23" s="115"/>
      <c r="D23" s="22" t="s">
        <v>17</v>
      </c>
      <c r="E23" s="25"/>
      <c r="F23" s="26"/>
      <c r="G23" s="19">
        <f t="shared" si="0"/>
      </c>
      <c r="H23" s="20">
        <f t="shared" si="1"/>
      </c>
      <c r="I23" s="27"/>
      <c r="J23" s="23" t="s">
        <v>11</v>
      </c>
      <c r="K23" s="28"/>
      <c r="L23" s="33"/>
      <c r="M23" s="24" t="s">
        <v>14</v>
      </c>
      <c r="N23" s="32"/>
      <c r="O23" s="23" t="s">
        <v>15</v>
      </c>
      <c r="P23" s="30"/>
      <c r="Q23" s="15"/>
      <c r="R23" s="117"/>
      <c r="S23" s="118" t="s">
        <v>17</v>
      </c>
      <c r="T23" s="56"/>
      <c r="V23" s="2" t="s">
        <v>30</v>
      </c>
    </row>
    <row r="24" spans="1:22" ht="47.25" customHeight="1">
      <c r="A24" s="55">
        <v>14</v>
      </c>
      <c r="B24" s="111" t="s">
        <v>62</v>
      </c>
      <c r="C24" s="115"/>
      <c r="D24" s="22" t="s">
        <v>17</v>
      </c>
      <c r="E24" s="25"/>
      <c r="F24" s="26"/>
      <c r="G24" s="19">
        <f t="shared" si="0"/>
      </c>
      <c r="H24" s="20">
        <f t="shared" si="1"/>
      </c>
      <c r="I24" s="27"/>
      <c r="J24" s="23" t="s">
        <v>11</v>
      </c>
      <c r="K24" s="28"/>
      <c r="L24" s="33"/>
      <c r="M24" s="24" t="s">
        <v>14</v>
      </c>
      <c r="N24" s="32"/>
      <c r="O24" s="23" t="s">
        <v>15</v>
      </c>
      <c r="P24" s="30"/>
      <c r="Q24" s="15"/>
      <c r="R24" s="117"/>
      <c r="S24" s="118" t="s">
        <v>17</v>
      </c>
      <c r="T24" s="56"/>
      <c r="V24" s="2" t="s">
        <v>31</v>
      </c>
    </row>
    <row r="25" spans="1:22" ht="47.25" customHeight="1">
      <c r="A25" s="55">
        <v>15</v>
      </c>
      <c r="B25" s="111" t="s">
        <v>62</v>
      </c>
      <c r="C25" s="115"/>
      <c r="D25" s="22" t="s">
        <v>17</v>
      </c>
      <c r="E25" s="25"/>
      <c r="F25" s="26"/>
      <c r="G25" s="19">
        <f t="shared" si="0"/>
      </c>
      <c r="H25" s="20">
        <f t="shared" si="1"/>
      </c>
      <c r="I25" s="27"/>
      <c r="J25" s="23" t="s">
        <v>11</v>
      </c>
      <c r="K25" s="28"/>
      <c r="L25" s="33"/>
      <c r="M25" s="24" t="s">
        <v>14</v>
      </c>
      <c r="N25" s="32"/>
      <c r="O25" s="23" t="s">
        <v>15</v>
      </c>
      <c r="P25" s="30"/>
      <c r="Q25" s="15"/>
      <c r="R25" s="117"/>
      <c r="S25" s="118" t="s">
        <v>17</v>
      </c>
      <c r="T25" s="56"/>
      <c r="V25" s="2" t="s">
        <v>32</v>
      </c>
    </row>
    <row r="26" spans="1:22" ht="47.25" customHeight="1">
      <c r="A26" s="55">
        <v>16</v>
      </c>
      <c r="B26" s="111" t="s">
        <v>62</v>
      </c>
      <c r="C26" s="115"/>
      <c r="D26" s="22" t="s">
        <v>17</v>
      </c>
      <c r="E26" s="25"/>
      <c r="F26" s="26"/>
      <c r="G26" s="19">
        <f t="shared" si="0"/>
      </c>
      <c r="H26" s="20">
        <f t="shared" si="1"/>
      </c>
      <c r="I26" s="27"/>
      <c r="J26" s="23" t="s">
        <v>11</v>
      </c>
      <c r="K26" s="28"/>
      <c r="L26" s="33"/>
      <c r="M26" s="24" t="s">
        <v>14</v>
      </c>
      <c r="N26" s="32"/>
      <c r="O26" s="23" t="s">
        <v>15</v>
      </c>
      <c r="P26" s="30"/>
      <c r="Q26" s="15"/>
      <c r="R26" s="117"/>
      <c r="S26" s="118" t="s">
        <v>17</v>
      </c>
      <c r="T26" s="56"/>
      <c r="V26" s="2" t="s">
        <v>33</v>
      </c>
    </row>
    <row r="27" spans="1:22" ht="47.25" customHeight="1">
      <c r="A27" s="55">
        <v>17</v>
      </c>
      <c r="B27" s="111" t="s">
        <v>62</v>
      </c>
      <c r="C27" s="115"/>
      <c r="D27" s="22" t="s">
        <v>17</v>
      </c>
      <c r="E27" s="25"/>
      <c r="F27" s="26"/>
      <c r="G27" s="19">
        <f t="shared" si="0"/>
      </c>
      <c r="H27" s="20">
        <f t="shared" si="1"/>
      </c>
      <c r="I27" s="27"/>
      <c r="J27" s="23" t="s">
        <v>11</v>
      </c>
      <c r="K27" s="28"/>
      <c r="L27" s="33"/>
      <c r="M27" s="24" t="s">
        <v>14</v>
      </c>
      <c r="N27" s="32"/>
      <c r="O27" s="23" t="s">
        <v>15</v>
      </c>
      <c r="P27" s="30"/>
      <c r="Q27" s="15"/>
      <c r="R27" s="117"/>
      <c r="S27" s="118" t="s">
        <v>17</v>
      </c>
      <c r="T27" s="56"/>
      <c r="V27" s="2" t="s">
        <v>34</v>
      </c>
    </row>
    <row r="28" spans="1:22" ht="47.25" customHeight="1">
      <c r="A28" s="55">
        <v>18</v>
      </c>
      <c r="B28" s="111" t="s">
        <v>62</v>
      </c>
      <c r="C28" s="115"/>
      <c r="D28" s="22" t="s">
        <v>17</v>
      </c>
      <c r="E28" s="25"/>
      <c r="F28" s="26"/>
      <c r="G28" s="19">
        <f t="shared" si="0"/>
      </c>
      <c r="H28" s="20">
        <f t="shared" si="1"/>
      </c>
      <c r="I28" s="27"/>
      <c r="J28" s="23" t="s">
        <v>11</v>
      </c>
      <c r="K28" s="28"/>
      <c r="L28" s="33"/>
      <c r="M28" s="24" t="s">
        <v>14</v>
      </c>
      <c r="N28" s="32"/>
      <c r="O28" s="23" t="s">
        <v>15</v>
      </c>
      <c r="P28" s="30"/>
      <c r="Q28" s="15"/>
      <c r="R28" s="117"/>
      <c r="S28" s="118" t="s">
        <v>17</v>
      </c>
      <c r="T28" s="56"/>
      <c r="V28" s="2" t="s">
        <v>35</v>
      </c>
    </row>
    <row r="29" spans="1:22" ht="47.25" customHeight="1">
      <c r="A29" s="55">
        <v>19</v>
      </c>
      <c r="B29" s="111" t="s">
        <v>62</v>
      </c>
      <c r="C29" s="115"/>
      <c r="D29" s="22" t="s">
        <v>17</v>
      </c>
      <c r="E29" s="25"/>
      <c r="F29" s="26"/>
      <c r="G29" s="19">
        <f t="shared" si="0"/>
      </c>
      <c r="H29" s="20">
        <f t="shared" si="1"/>
      </c>
      <c r="I29" s="27"/>
      <c r="J29" s="23" t="s">
        <v>11</v>
      </c>
      <c r="K29" s="28"/>
      <c r="L29" s="33"/>
      <c r="M29" s="24" t="s">
        <v>14</v>
      </c>
      <c r="N29" s="32"/>
      <c r="O29" s="23" t="s">
        <v>15</v>
      </c>
      <c r="P29" s="30"/>
      <c r="Q29" s="15"/>
      <c r="R29" s="117"/>
      <c r="S29" s="118" t="s">
        <v>17</v>
      </c>
      <c r="T29" s="56"/>
      <c r="V29" s="2" t="s">
        <v>36</v>
      </c>
    </row>
    <row r="30" spans="1:22" ht="47.25" customHeight="1" thickBot="1">
      <c r="A30" s="57">
        <v>20</v>
      </c>
      <c r="B30" s="112" t="s">
        <v>62</v>
      </c>
      <c r="C30" s="116"/>
      <c r="D30" s="60" t="s">
        <v>17</v>
      </c>
      <c r="E30" s="61"/>
      <c r="F30" s="62"/>
      <c r="G30" s="63">
        <f t="shared" si="0"/>
      </c>
      <c r="H30" s="64">
        <f t="shared" si="1"/>
      </c>
      <c r="I30" s="65"/>
      <c r="J30" s="66" t="s">
        <v>11</v>
      </c>
      <c r="K30" s="67"/>
      <c r="L30" s="68"/>
      <c r="M30" s="69" t="s">
        <v>14</v>
      </c>
      <c r="N30" s="70"/>
      <c r="O30" s="66" t="s">
        <v>15</v>
      </c>
      <c r="P30" s="71"/>
      <c r="Q30" s="51"/>
      <c r="R30" s="119"/>
      <c r="S30" s="120" t="s">
        <v>17</v>
      </c>
      <c r="T30" s="72"/>
      <c r="V30" s="2" t="s">
        <v>37</v>
      </c>
    </row>
    <row r="31" spans="1:22" ht="18" customHeight="1" thickBo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54"/>
      <c r="S31" s="54"/>
      <c r="V31" s="2" t="s">
        <v>71</v>
      </c>
    </row>
    <row r="32" spans="1:22" s="17" customFormat="1" ht="67.5" customHeight="1">
      <c r="A32" s="145" t="s">
        <v>3</v>
      </c>
      <c r="B32" s="137"/>
      <c r="C32" s="137"/>
      <c r="D32" s="137"/>
      <c r="E32" s="141" t="s">
        <v>80</v>
      </c>
      <c r="F32" s="142"/>
      <c r="G32" s="142"/>
      <c r="H32" s="142"/>
      <c r="I32" s="142"/>
      <c r="J32" s="35"/>
      <c r="K32" s="137" t="s">
        <v>4</v>
      </c>
      <c r="L32" s="137"/>
      <c r="M32" s="137"/>
      <c r="N32" s="137"/>
      <c r="O32" s="137"/>
      <c r="P32" s="137"/>
      <c r="Q32" s="138"/>
      <c r="R32" s="105"/>
      <c r="S32" s="105"/>
      <c r="V32" s="17" t="s">
        <v>72</v>
      </c>
    </row>
    <row r="33" spans="1:22" s="17" customFormat="1" ht="67.5" customHeight="1">
      <c r="A33" s="130" t="s">
        <v>83</v>
      </c>
      <c r="B33" s="131"/>
      <c r="C33" s="131"/>
      <c r="D33" s="131"/>
      <c r="E33" s="134" t="s">
        <v>81</v>
      </c>
      <c r="F33" s="135"/>
      <c r="G33" s="135"/>
      <c r="H33" s="135"/>
      <c r="I33" s="135"/>
      <c r="J33" s="135"/>
      <c r="K33" s="135"/>
      <c r="L33" s="135"/>
      <c r="M33" s="136"/>
      <c r="N33" s="34" t="s">
        <v>70</v>
      </c>
      <c r="O33" s="131"/>
      <c r="P33" s="131"/>
      <c r="Q33" s="139"/>
      <c r="R33" s="105"/>
      <c r="S33" s="105"/>
      <c r="V33" s="17" t="s">
        <v>38</v>
      </c>
    </row>
    <row r="34" spans="1:22" s="17" customFormat="1" ht="67.5" customHeight="1" thickBot="1">
      <c r="A34" s="132" t="s">
        <v>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 t="s">
        <v>82</v>
      </c>
      <c r="L34" s="133"/>
      <c r="M34" s="133"/>
      <c r="N34" s="133"/>
      <c r="O34" s="133"/>
      <c r="P34" s="133"/>
      <c r="Q34" s="140"/>
      <c r="R34" s="105"/>
      <c r="S34" s="105"/>
      <c r="V34" s="17" t="s">
        <v>39</v>
      </c>
    </row>
    <row r="35" spans="5:22" s="17" customFormat="1" ht="47.25" customHeight="1">
      <c r="E35" s="8"/>
      <c r="F35" s="8"/>
      <c r="G35" s="8"/>
      <c r="H35" s="8"/>
      <c r="I35" s="8"/>
      <c r="J35" s="8"/>
      <c r="K35" s="12"/>
      <c r="L35" s="8"/>
      <c r="M35" s="8"/>
      <c r="N35" s="8"/>
      <c r="O35" s="8"/>
      <c r="P35" s="8"/>
      <c r="Q35" s="8"/>
      <c r="R35" s="8"/>
      <c r="S35" s="8"/>
      <c r="V35" s="17" t="s">
        <v>40</v>
      </c>
    </row>
    <row r="36" spans="11:22" s="17" customFormat="1" ht="20.25" customHeight="1">
      <c r="K36" s="12"/>
      <c r="L36" s="18"/>
      <c r="M36" s="18"/>
      <c r="N36" s="18"/>
      <c r="O36" s="18"/>
      <c r="P36" s="18"/>
      <c r="Q36" s="18"/>
      <c r="R36" s="18"/>
      <c r="S36" s="18"/>
      <c r="V36" s="17" t="s">
        <v>41</v>
      </c>
    </row>
    <row r="37" spans="11:22" s="17" customFormat="1" ht="20.25" customHeight="1">
      <c r="K37" s="12"/>
      <c r="L37" s="18"/>
      <c r="M37" s="18"/>
      <c r="N37" s="18"/>
      <c r="O37" s="18"/>
      <c r="P37" s="18"/>
      <c r="Q37" s="18"/>
      <c r="R37" s="18"/>
      <c r="S37" s="18"/>
      <c r="V37" s="17" t="s">
        <v>42</v>
      </c>
    </row>
    <row r="38" spans="3:22" ht="22.5" customHeight="1">
      <c r="C38" s="10"/>
      <c r="D38" s="10"/>
      <c r="E38" s="8"/>
      <c r="F38" s="8"/>
      <c r="G38" s="8"/>
      <c r="H38" s="8"/>
      <c r="I38" s="8"/>
      <c r="J38" s="8"/>
      <c r="L38" s="13"/>
      <c r="M38" s="13"/>
      <c r="N38" s="13"/>
      <c r="O38" s="13"/>
      <c r="P38" s="13"/>
      <c r="Q38" s="13"/>
      <c r="R38" s="13"/>
      <c r="S38" s="13"/>
      <c r="V38" s="2" t="s">
        <v>43</v>
      </c>
    </row>
    <row r="39" ht="39.75" customHeight="1">
      <c r="V39" s="2" t="s">
        <v>44</v>
      </c>
    </row>
    <row r="40" ht="39.75" customHeight="1">
      <c r="V40" s="2" t="s">
        <v>45</v>
      </c>
    </row>
    <row r="41" ht="39.75" customHeight="1">
      <c r="V41" s="2" t="s">
        <v>46</v>
      </c>
    </row>
    <row r="42" ht="39.75" customHeight="1">
      <c r="V42" s="2" t="s">
        <v>47</v>
      </c>
    </row>
    <row r="43" ht="39.75" customHeight="1">
      <c r="V43" s="2" t="s">
        <v>48</v>
      </c>
    </row>
    <row r="44" ht="39.75" customHeight="1">
      <c r="V44" s="2" t="s">
        <v>73</v>
      </c>
    </row>
    <row r="45" ht="39.75" customHeight="1">
      <c r="V45" s="2" t="s">
        <v>49</v>
      </c>
    </row>
    <row r="46" ht="39.75" customHeight="1">
      <c r="V46" s="2" t="s">
        <v>50</v>
      </c>
    </row>
    <row r="47" ht="39.75" customHeight="1">
      <c r="V47" s="2" t="s">
        <v>51</v>
      </c>
    </row>
    <row r="48" ht="39.75" customHeight="1">
      <c r="V48" s="2" t="s">
        <v>52</v>
      </c>
    </row>
    <row r="49" ht="39.75" customHeight="1">
      <c r="V49" s="2" t="s">
        <v>53</v>
      </c>
    </row>
    <row r="50" ht="39.75" customHeight="1">
      <c r="V50" s="2" t="s">
        <v>54</v>
      </c>
    </row>
    <row r="51" ht="39.75" customHeight="1">
      <c r="V51" s="2" t="s">
        <v>55</v>
      </c>
    </row>
    <row r="52" ht="39.75" customHeight="1">
      <c r="V52" s="2" t="s">
        <v>56</v>
      </c>
    </row>
    <row r="53" ht="39.75" customHeight="1">
      <c r="V53" s="2" t="s">
        <v>57</v>
      </c>
    </row>
    <row r="54" ht="39.75" customHeight="1">
      <c r="V54" s="2" t="s">
        <v>58</v>
      </c>
    </row>
    <row r="55" ht="39.75" customHeight="1">
      <c r="V55" s="2" t="s">
        <v>59</v>
      </c>
    </row>
    <row r="56" ht="39.75" customHeight="1">
      <c r="V56" s="2" t="s">
        <v>60</v>
      </c>
    </row>
    <row r="57" ht="39.75" customHeight="1">
      <c r="V57" s="2" t="s">
        <v>61</v>
      </c>
    </row>
    <row r="58" ht="39.75" customHeight="1"/>
    <row r="59" ht="39.75" customHeight="1"/>
    <row r="60" ht="39.75" customHeight="1"/>
    <row r="61" ht="39.75" customHeight="1"/>
    <row r="62" ht="0" customHeight="1" hidden="1">
      <c r="V62" s="2" t="s">
        <v>49</v>
      </c>
    </row>
    <row r="63" ht="0" customHeight="1" hidden="1">
      <c r="V63" s="2" t="s">
        <v>50</v>
      </c>
    </row>
    <row r="64" ht="0" customHeight="1" hidden="1">
      <c r="V64" s="2" t="s">
        <v>51</v>
      </c>
    </row>
    <row r="65" ht="0" customHeight="1" hidden="1">
      <c r="V65" s="2" t="s">
        <v>52</v>
      </c>
    </row>
    <row r="66" ht="0" customHeight="1" hidden="1">
      <c r="V66" s="2" t="s">
        <v>53</v>
      </c>
    </row>
    <row r="67" ht="0" customHeight="1" hidden="1">
      <c r="V67" s="2" t="s">
        <v>54</v>
      </c>
    </row>
    <row r="68" ht="0" customHeight="1" hidden="1">
      <c r="V68" s="2" t="s">
        <v>55</v>
      </c>
    </row>
    <row r="69" ht="0" customHeight="1" hidden="1">
      <c r="V69" s="2" t="s">
        <v>56</v>
      </c>
    </row>
    <row r="70" ht="0" customHeight="1" hidden="1">
      <c r="V70" s="2" t="s">
        <v>57</v>
      </c>
    </row>
    <row r="71" ht="0" customHeight="1" hidden="1">
      <c r="V71" s="2" t="s">
        <v>58</v>
      </c>
    </row>
    <row r="72" ht="0" customHeight="1" hidden="1">
      <c r="V72" s="2" t="s">
        <v>59</v>
      </c>
    </row>
    <row r="73" ht="0" customHeight="1" hidden="1">
      <c r="V73" s="2" t="s">
        <v>60</v>
      </c>
    </row>
    <row r="74" ht="0" customHeight="1" hidden="1">
      <c r="V74" s="2" t="s">
        <v>61</v>
      </c>
    </row>
  </sheetData>
  <sheetProtection/>
  <protectedRanges>
    <protectedRange sqref="E34:E35 F35 G34:J35 L34:S35 K35" name="範囲10"/>
    <protectedRange sqref="G33:H33" name="範囲8"/>
    <protectedRange sqref="L32:S32 J32 F32:H32" name="範囲4"/>
    <protectedRange sqref="C10:D10 C11:F30 I11:I30 S10:S30" name="範囲2"/>
    <protectedRange sqref="L11:L30 P11:Q30" name="範囲3"/>
    <protectedRange sqref="I33:M33 O33:S33" name="範囲9"/>
  </protectedRanges>
  <mergeCells count="26">
    <mergeCell ref="Q8:Q9"/>
    <mergeCell ref="A1:Q1"/>
    <mergeCell ref="A3:Q3"/>
    <mergeCell ref="A6:Q6"/>
    <mergeCell ref="A31:Q31"/>
    <mergeCell ref="E8:F8"/>
    <mergeCell ref="G8:H8"/>
    <mergeCell ref="I8:J9"/>
    <mergeCell ref="C8:D9"/>
    <mergeCell ref="L8:O9"/>
    <mergeCell ref="P8:P9"/>
    <mergeCell ref="K8:K9"/>
    <mergeCell ref="B8:B9"/>
    <mergeCell ref="A8:A9"/>
    <mergeCell ref="A32:D32"/>
    <mergeCell ref="K32:L32"/>
    <mergeCell ref="R8:T9"/>
    <mergeCell ref="A33:D33"/>
    <mergeCell ref="A34:D34"/>
    <mergeCell ref="K34:L34"/>
    <mergeCell ref="E33:M33"/>
    <mergeCell ref="M32:Q32"/>
    <mergeCell ref="O33:Q33"/>
    <mergeCell ref="M34:Q34"/>
    <mergeCell ref="E34:J34"/>
    <mergeCell ref="E32:I32"/>
  </mergeCells>
  <dataValidations count="4">
    <dataValidation type="list" allowBlank="1" showInputMessage="1" showErrorMessage="1" sqref="C10:C30">
      <formula1>$U$11:$U$20</formula1>
    </dataValidation>
    <dataValidation type="list" allowBlank="1" showInputMessage="1" showErrorMessage="1" sqref="K10:K30">
      <formula1>$V$11:$V$57</formula1>
    </dataValidation>
    <dataValidation type="list" allowBlank="1" showInputMessage="1" showErrorMessage="1" sqref="T10:T30">
      <formula1>$W$11:$W$14</formula1>
    </dataValidation>
    <dataValidation type="list" allowBlank="1" showInputMessage="1" showErrorMessage="1" sqref="R10:R30">
      <formula1>$X$11:$X$19</formula1>
    </dataValidation>
  </dataValidations>
  <printOptions horizontalCentered="1"/>
  <pageMargins left="0.1968503937007874" right="0.31496062992125984" top="0.3937007874015748" bottom="0.3937007874015748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4"/>
  <sheetViews>
    <sheetView showGridLines="0" view="pageBreakPreview" zoomScale="73" zoomScaleNormal="70" zoomScaleSheetLayoutView="73" zoomScalePageLayoutView="0" workbookViewId="0" topLeftCell="A1">
      <selection activeCell="Y8" sqref="Y8"/>
    </sheetView>
  </sheetViews>
  <sheetFormatPr defaultColWidth="23.875" defaultRowHeight="0" customHeight="1" zeroHeight="1"/>
  <cols>
    <col min="1" max="1" width="4.875" style="2" bestFit="1" customWidth="1"/>
    <col min="2" max="2" width="5.75390625" style="2" customWidth="1"/>
    <col min="3" max="3" width="4.625" style="11" customWidth="1"/>
    <col min="4" max="4" width="6.875" style="11" customWidth="1"/>
    <col min="5" max="8" width="13.625" style="12" customWidth="1"/>
    <col min="9" max="9" width="5.125" style="2" customWidth="1"/>
    <col min="10" max="10" width="4.50390625" style="2" bestFit="1" customWidth="1"/>
    <col min="11" max="11" width="11.375" style="12" customWidth="1"/>
    <col min="12" max="12" width="9.50390625" style="2" customWidth="1"/>
    <col min="13" max="13" width="4.50390625" style="2" customWidth="1"/>
    <col min="14" max="14" width="16.00390625" style="2" customWidth="1"/>
    <col min="15" max="15" width="9.50390625" style="2" customWidth="1"/>
    <col min="16" max="16" width="16.125" style="2" customWidth="1"/>
    <col min="17" max="17" width="12.50390625" style="2" customWidth="1"/>
    <col min="18" max="18" width="5.50390625" style="2" customWidth="1"/>
    <col min="19" max="19" width="6.625" style="2" bestFit="1" customWidth="1"/>
    <col min="20" max="20" width="13.75390625" style="2" customWidth="1"/>
    <col min="21" max="23" width="23.875" style="2" hidden="1" customWidth="1"/>
    <col min="24" max="16384" width="23.875" style="2" customWidth="1"/>
  </cols>
  <sheetData>
    <row r="1" spans="1:19" ht="83.25" customHeight="1">
      <c r="A1" s="148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52"/>
      <c r="S1" s="52"/>
    </row>
    <row r="2" spans="1:19" ht="23.25" customHeight="1">
      <c r="A2" s="3"/>
      <c r="B2" s="3"/>
      <c r="C2" s="4"/>
      <c r="D2" s="4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6"/>
      <c r="R2" s="6"/>
      <c r="S2" s="6"/>
    </row>
    <row r="3" spans="1:19" ht="44.25" customHeight="1">
      <c r="A3" s="149" t="s">
        <v>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53"/>
      <c r="S3" s="53"/>
    </row>
    <row r="4" spans="1:19" ht="13.5" customHeight="1">
      <c r="A4" s="3"/>
      <c r="B4" s="3"/>
      <c r="C4" s="4"/>
      <c r="D4" s="4"/>
      <c r="E4" s="3"/>
      <c r="F4" s="3"/>
      <c r="G4" s="3"/>
      <c r="H4" s="3"/>
      <c r="I4" s="3"/>
      <c r="J4" s="3"/>
      <c r="K4" s="3"/>
      <c r="L4" s="5"/>
      <c r="M4" s="5"/>
      <c r="N4" s="5"/>
      <c r="O4" s="5"/>
      <c r="P4" s="5"/>
      <c r="Q4" s="6"/>
      <c r="R4" s="6"/>
      <c r="S4" s="6"/>
    </row>
    <row r="5" spans="1:19" ht="14.25" customHeight="1">
      <c r="A5" s="3"/>
      <c r="B5" s="3"/>
      <c r="C5" s="4"/>
      <c r="D5" s="4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7"/>
      <c r="R5" s="7"/>
      <c r="S5" s="7"/>
    </row>
    <row r="6" spans="1:19" ht="71.25" customHeight="1">
      <c r="A6" s="150" t="s">
        <v>63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4"/>
      <c r="S6" s="14"/>
    </row>
    <row r="7" spans="1:19" ht="39" customHeight="1" thickBot="1">
      <c r="A7" s="29" t="s">
        <v>85</v>
      </c>
      <c r="B7" s="14"/>
      <c r="C7" s="14"/>
      <c r="D7" s="14"/>
      <c r="E7" s="14"/>
      <c r="F7" s="14"/>
      <c r="G7" s="14"/>
      <c r="H7" s="14"/>
      <c r="I7" s="14"/>
      <c r="J7" s="14"/>
      <c r="K7" s="31"/>
      <c r="L7" s="14"/>
      <c r="M7" s="14"/>
      <c r="N7" s="14"/>
      <c r="O7" s="14"/>
      <c r="P7" s="14"/>
      <c r="Q7" s="14"/>
      <c r="R7" s="14"/>
      <c r="S7" s="14"/>
    </row>
    <row r="8" spans="1:20" s="1" customFormat="1" ht="24" customHeight="1">
      <c r="A8" s="145" t="s">
        <v>0</v>
      </c>
      <c r="B8" s="137" t="s">
        <v>9</v>
      </c>
      <c r="C8" s="137" t="s">
        <v>7</v>
      </c>
      <c r="D8" s="137"/>
      <c r="E8" s="152" t="s">
        <v>8</v>
      </c>
      <c r="F8" s="152"/>
      <c r="G8" s="152" t="s">
        <v>67</v>
      </c>
      <c r="H8" s="152"/>
      <c r="I8" s="137" t="s">
        <v>1</v>
      </c>
      <c r="J8" s="137"/>
      <c r="K8" s="137" t="s">
        <v>13</v>
      </c>
      <c r="L8" s="137" t="s">
        <v>12</v>
      </c>
      <c r="M8" s="137"/>
      <c r="N8" s="137"/>
      <c r="O8" s="137"/>
      <c r="P8" s="137" t="s">
        <v>16</v>
      </c>
      <c r="Q8" s="146" t="s">
        <v>66</v>
      </c>
      <c r="R8" s="124" t="s">
        <v>103</v>
      </c>
      <c r="S8" s="125"/>
      <c r="T8" s="126"/>
    </row>
    <row r="9" spans="1:20" s="1" customFormat="1" ht="15" thickBot="1">
      <c r="A9" s="158"/>
      <c r="B9" s="156"/>
      <c r="C9" s="156"/>
      <c r="D9" s="156"/>
      <c r="E9" s="121" t="s">
        <v>9</v>
      </c>
      <c r="F9" s="122" t="s">
        <v>10</v>
      </c>
      <c r="G9" s="121" t="s">
        <v>64</v>
      </c>
      <c r="H9" s="122" t="s">
        <v>65</v>
      </c>
      <c r="I9" s="156"/>
      <c r="J9" s="156"/>
      <c r="K9" s="156"/>
      <c r="L9" s="156"/>
      <c r="M9" s="156"/>
      <c r="N9" s="156"/>
      <c r="O9" s="156"/>
      <c r="P9" s="156"/>
      <c r="Q9" s="157"/>
      <c r="R9" s="153"/>
      <c r="S9" s="154"/>
      <c r="T9" s="155"/>
    </row>
    <row r="10" spans="1:23" s="8" customFormat="1" ht="47.25" customHeight="1" thickBot="1">
      <c r="A10" s="90" t="s">
        <v>69</v>
      </c>
      <c r="B10" s="91" t="s">
        <v>86</v>
      </c>
      <c r="C10" s="92">
        <v>44</v>
      </c>
      <c r="D10" s="93" t="s">
        <v>17</v>
      </c>
      <c r="E10" s="94" t="s">
        <v>78</v>
      </c>
      <c r="F10" s="95" t="s">
        <v>87</v>
      </c>
      <c r="G10" s="94" t="str">
        <f>PHONETIC(E10)</f>
        <v>トウキョウ</v>
      </c>
      <c r="H10" s="95" t="str">
        <f>PHONETIC(F10)</f>
        <v>ハナコ</v>
      </c>
      <c r="I10" s="96">
        <v>3</v>
      </c>
      <c r="J10" s="97" t="s">
        <v>11</v>
      </c>
      <c r="K10" s="98" t="s">
        <v>30</v>
      </c>
      <c r="L10" s="99" t="s">
        <v>88</v>
      </c>
      <c r="M10" s="100" t="s">
        <v>14</v>
      </c>
      <c r="N10" s="101" t="s">
        <v>89</v>
      </c>
      <c r="O10" s="97" t="s">
        <v>15</v>
      </c>
      <c r="P10" s="102" t="s">
        <v>76</v>
      </c>
      <c r="Q10" s="103" t="s">
        <v>77</v>
      </c>
      <c r="R10" s="92">
        <v>40</v>
      </c>
      <c r="S10" s="106" t="s">
        <v>17</v>
      </c>
      <c r="T10" s="104" t="s">
        <v>109</v>
      </c>
      <c r="U10" s="1" t="s">
        <v>2</v>
      </c>
      <c r="V10" s="1" t="s">
        <v>68</v>
      </c>
      <c r="W10" s="8" t="s">
        <v>105</v>
      </c>
    </row>
    <row r="11" spans="1:23" ht="47.25" customHeight="1">
      <c r="A11" s="73">
        <v>1</v>
      </c>
      <c r="B11" s="74" t="s">
        <v>86</v>
      </c>
      <c r="C11" s="75"/>
      <c r="D11" s="76" t="s">
        <v>17</v>
      </c>
      <c r="E11" s="77"/>
      <c r="F11" s="78"/>
      <c r="G11" s="79">
        <f aca="true" t="shared" si="0" ref="G11:H30">PHONETIC(E11)</f>
      </c>
      <c r="H11" s="80">
        <f t="shared" si="0"/>
      </c>
      <c r="I11" s="81"/>
      <c r="J11" s="82" t="s">
        <v>11</v>
      </c>
      <c r="K11" s="83"/>
      <c r="L11" s="84"/>
      <c r="M11" s="85" t="s">
        <v>14</v>
      </c>
      <c r="N11" s="86"/>
      <c r="O11" s="82" t="s">
        <v>15</v>
      </c>
      <c r="P11" s="87"/>
      <c r="Q11" s="88"/>
      <c r="R11" s="75"/>
      <c r="S11" s="123" t="s">
        <v>17</v>
      </c>
      <c r="T11" s="89"/>
      <c r="U11" s="9">
        <v>34</v>
      </c>
      <c r="V11" s="2" t="s">
        <v>18</v>
      </c>
      <c r="W11" s="2" t="s">
        <v>106</v>
      </c>
    </row>
    <row r="12" spans="1:23" ht="47.25" customHeight="1">
      <c r="A12" s="55">
        <v>2</v>
      </c>
      <c r="B12" s="16" t="s">
        <v>86</v>
      </c>
      <c r="C12" s="21"/>
      <c r="D12" s="22" t="s">
        <v>17</v>
      </c>
      <c r="E12" s="25"/>
      <c r="F12" s="26"/>
      <c r="G12" s="19">
        <f t="shared" si="0"/>
      </c>
      <c r="H12" s="20">
        <f t="shared" si="0"/>
      </c>
      <c r="I12" s="27"/>
      <c r="J12" s="23" t="s">
        <v>11</v>
      </c>
      <c r="K12" s="28"/>
      <c r="L12" s="33"/>
      <c r="M12" s="24" t="s">
        <v>14</v>
      </c>
      <c r="N12" s="32"/>
      <c r="O12" s="23" t="s">
        <v>15</v>
      </c>
      <c r="P12" s="30"/>
      <c r="Q12" s="15"/>
      <c r="R12" s="21"/>
      <c r="S12" s="118" t="s">
        <v>17</v>
      </c>
      <c r="T12" s="56"/>
      <c r="U12" s="2">
        <v>37</v>
      </c>
      <c r="V12" s="2" t="s">
        <v>19</v>
      </c>
      <c r="W12" s="2" t="s">
        <v>107</v>
      </c>
    </row>
    <row r="13" spans="1:23" ht="47.25" customHeight="1">
      <c r="A13" s="55">
        <v>3</v>
      </c>
      <c r="B13" s="16" t="s">
        <v>86</v>
      </c>
      <c r="C13" s="21"/>
      <c r="D13" s="22" t="s">
        <v>17</v>
      </c>
      <c r="E13" s="25"/>
      <c r="F13" s="26"/>
      <c r="G13" s="19">
        <f t="shared" si="0"/>
      </c>
      <c r="H13" s="20">
        <f t="shared" si="0"/>
      </c>
      <c r="I13" s="27"/>
      <c r="J13" s="23" t="s">
        <v>11</v>
      </c>
      <c r="K13" s="28"/>
      <c r="L13" s="33"/>
      <c r="M13" s="24" t="s">
        <v>14</v>
      </c>
      <c r="N13" s="32"/>
      <c r="O13" s="23" t="s">
        <v>15</v>
      </c>
      <c r="P13" s="30"/>
      <c r="Q13" s="15"/>
      <c r="R13" s="21"/>
      <c r="S13" s="118" t="s">
        <v>17</v>
      </c>
      <c r="T13" s="56"/>
      <c r="U13" s="2">
        <v>40</v>
      </c>
      <c r="V13" s="2" t="s">
        <v>20</v>
      </c>
      <c r="W13" s="2" t="s">
        <v>108</v>
      </c>
    </row>
    <row r="14" spans="1:23" ht="47.25" customHeight="1">
      <c r="A14" s="55">
        <v>4</v>
      </c>
      <c r="B14" s="16" t="s">
        <v>86</v>
      </c>
      <c r="C14" s="21"/>
      <c r="D14" s="22" t="s">
        <v>17</v>
      </c>
      <c r="E14" s="25"/>
      <c r="F14" s="26"/>
      <c r="G14" s="19">
        <f t="shared" si="0"/>
      </c>
      <c r="H14" s="20">
        <f t="shared" si="0"/>
      </c>
      <c r="I14" s="27"/>
      <c r="J14" s="23" t="s">
        <v>11</v>
      </c>
      <c r="K14" s="28"/>
      <c r="L14" s="33"/>
      <c r="M14" s="24" t="s">
        <v>14</v>
      </c>
      <c r="N14" s="32"/>
      <c r="O14" s="23" t="s">
        <v>15</v>
      </c>
      <c r="P14" s="30"/>
      <c r="Q14" s="15"/>
      <c r="R14" s="21"/>
      <c r="S14" s="118" t="s">
        <v>17</v>
      </c>
      <c r="T14" s="56"/>
      <c r="U14" s="2">
        <v>44</v>
      </c>
      <c r="V14" s="2" t="s">
        <v>21</v>
      </c>
      <c r="W14" s="2" t="s">
        <v>110</v>
      </c>
    </row>
    <row r="15" spans="1:22" ht="47.25" customHeight="1">
      <c r="A15" s="55">
        <v>5</v>
      </c>
      <c r="B15" s="16" t="s">
        <v>86</v>
      </c>
      <c r="C15" s="21"/>
      <c r="D15" s="22" t="s">
        <v>17</v>
      </c>
      <c r="E15" s="25"/>
      <c r="F15" s="26"/>
      <c r="G15" s="19">
        <f t="shared" si="0"/>
      </c>
      <c r="H15" s="20">
        <f t="shared" si="0"/>
      </c>
      <c r="I15" s="27"/>
      <c r="J15" s="23" t="s">
        <v>11</v>
      </c>
      <c r="K15" s="28"/>
      <c r="L15" s="33"/>
      <c r="M15" s="24" t="s">
        <v>14</v>
      </c>
      <c r="N15" s="32"/>
      <c r="O15" s="23" t="s">
        <v>15</v>
      </c>
      <c r="P15" s="30"/>
      <c r="Q15" s="15"/>
      <c r="R15" s="21"/>
      <c r="S15" s="118" t="s">
        <v>17</v>
      </c>
      <c r="T15" s="56"/>
      <c r="U15" s="2">
        <v>48</v>
      </c>
      <c r="V15" s="2" t="s">
        <v>22</v>
      </c>
    </row>
    <row r="16" spans="1:22" ht="47.25" customHeight="1">
      <c r="A16" s="55">
        <v>6</v>
      </c>
      <c r="B16" s="16" t="s">
        <v>86</v>
      </c>
      <c r="C16" s="21"/>
      <c r="D16" s="22" t="s">
        <v>17</v>
      </c>
      <c r="E16" s="25"/>
      <c r="F16" s="26"/>
      <c r="G16" s="19">
        <f t="shared" si="0"/>
      </c>
      <c r="H16" s="20">
        <f t="shared" si="0"/>
      </c>
      <c r="I16" s="27"/>
      <c r="J16" s="23" t="s">
        <v>11</v>
      </c>
      <c r="K16" s="28"/>
      <c r="L16" s="33"/>
      <c r="M16" s="24" t="s">
        <v>14</v>
      </c>
      <c r="N16" s="32"/>
      <c r="O16" s="23" t="s">
        <v>15</v>
      </c>
      <c r="P16" s="30"/>
      <c r="Q16" s="15"/>
      <c r="R16" s="21"/>
      <c r="S16" s="118" t="s">
        <v>17</v>
      </c>
      <c r="T16" s="56"/>
      <c r="U16" s="2">
        <v>52</v>
      </c>
      <c r="V16" s="2" t="s">
        <v>23</v>
      </c>
    </row>
    <row r="17" spans="1:22" ht="47.25" customHeight="1">
      <c r="A17" s="55">
        <v>7</v>
      </c>
      <c r="B17" s="16" t="s">
        <v>86</v>
      </c>
      <c r="C17" s="21"/>
      <c r="D17" s="22" t="s">
        <v>17</v>
      </c>
      <c r="E17" s="25"/>
      <c r="F17" s="26"/>
      <c r="G17" s="19">
        <f t="shared" si="0"/>
      </c>
      <c r="H17" s="20">
        <f t="shared" si="0"/>
      </c>
      <c r="I17" s="27"/>
      <c r="J17" s="23" t="s">
        <v>11</v>
      </c>
      <c r="K17" s="28"/>
      <c r="L17" s="33"/>
      <c r="M17" s="24" t="s">
        <v>14</v>
      </c>
      <c r="N17" s="32"/>
      <c r="O17" s="23" t="s">
        <v>15</v>
      </c>
      <c r="P17" s="30"/>
      <c r="Q17" s="15"/>
      <c r="R17" s="21"/>
      <c r="S17" s="118" t="s">
        <v>17</v>
      </c>
      <c r="T17" s="56"/>
      <c r="U17" s="2">
        <v>57</v>
      </c>
      <c r="V17" s="2" t="s">
        <v>24</v>
      </c>
    </row>
    <row r="18" spans="1:22" ht="47.25" customHeight="1">
      <c r="A18" s="55">
        <v>8</v>
      </c>
      <c r="B18" s="16" t="s">
        <v>86</v>
      </c>
      <c r="C18" s="21"/>
      <c r="D18" s="22" t="s">
        <v>17</v>
      </c>
      <c r="E18" s="25"/>
      <c r="F18" s="26"/>
      <c r="G18" s="19">
        <f t="shared" si="0"/>
      </c>
      <c r="H18" s="20">
        <f t="shared" si="0"/>
      </c>
      <c r="I18" s="27"/>
      <c r="J18" s="23" t="s">
        <v>11</v>
      </c>
      <c r="K18" s="28"/>
      <c r="L18" s="33"/>
      <c r="M18" s="24" t="s">
        <v>14</v>
      </c>
      <c r="N18" s="32"/>
      <c r="O18" s="23" t="s">
        <v>15</v>
      </c>
      <c r="P18" s="30"/>
      <c r="Q18" s="15"/>
      <c r="R18" s="21"/>
      <c r="S18" s="118" t="s">
        <v>17</v>
      </c>
      <c r="T18" s="56"/>
      <c r="U18" s="2">
        <v>62</v>
      </c>
      <c r="V18" s="2" t="s">
        <v>25</v>
      </c>
    </row>
    <row r="19" spans="1:22" ht="47.25" customHeight="1">
      <c r="A19" s="55">
        <v>9</v>
      </c>
      <c r="B19" s="16" t="s">
        <v>86</v>
      </c>
      <c r="C19" s="21"/>
      <c r="D19" s="22" t="s">
        <v>17</v>
      </c>
      <c r="E19" s="25"/>
      <c r="F19" s="26"/>
      <c r="G19" s="19">
        <f t="shared" si="0"/>
      </c>
      <c r="H19" s="20">
        <f t="shared" si="0"/>
      </c>
      <c r="I19" s="27"/>
      <c r="J19" s="23" t="s">
        <v>11</v>
      </c>
      <c r="K19" s="28"/>
      <c r="L19" s="33"/>
      <c r="M19" s="24" t="s">
        <v>14</v>
      </c>
      <c r="N19" s="32"/>
      <c r="O19" s="23" t="s">
        <v>15</v>
      </c>
      <c r="P19" s="30"/>
      <c r="Q19" s="15"/>
      <c r="R19" s="21"/>
      <c r="S19" s="118" t="s">
        <v>17</v>
      </c>
      <c r="T19" s="56"/>
      <c r="U19" s="2">
        <v>70</v>
      </c>
      <c r="V19" s="2" t="s">
        <v>26</v>
      </c>
    </row>
    <row r="20" spans="1:22" ht="47.25" customHeight="1">
      <c r="A20" s="55">
        <v>10</v>
      </c>
      <c r="B20" s="16" t="s">
        <v>86</v>
      </c>
      <c r="C20" s="21"/>
      <c r="D20" s="22" t="s">
        <v>17</v>
      </c>
      <c r="E20" s="25"/>
      <c r="F20" s="26"/>
      <c r="G20" s="19">
        <f t="shared" si="0"/>
      </c>
      <c r="H20" s="20">
        <f t="shared" si="0"/>
      </c>
      <c r="I20" s="27"/>
      <c r="J20" s="23" t="s">
        <v>11</v>
      </c>
      <c r="K20" s="28"/>
      <c r="L20" s="33"/>
      <c r="M20" s="24" t="s">
        <v>14</v>
      </c>
      <c r="N20" s="32"/>
      <c r="O20" s="23" t="s">
        <v>15</v>
      </c>
      <c r="P20" s="30"/>
      <c r="Q20" s="15"/>
      <c r="R20" s="21"/>
      <c r="S20" s="118" t="s">
        <v>17</v>
      </c>
      <c r="T20" s="56"/>
      <c r="V20" s="2" t="s">
        <v>27</v>
      </c>
    </row>
    <row r="21" spans="1:22" ht="47.25" customHeight="1">
      <c r="A21" s="55">
        <v>11</v>
      </c>
      <c r="B21" s="16" t="s">
        <v>86</v>
      </c>
      <c r="C21" s="21"/>
      <c r="D21" s="22" t="s">
        <v>17</v>
      </c>
      <c r="E21" s="25"/>
      <c r="F21" s="26"/>
      <c r="G21" s="19">
        <f t="shared" si="0"/>
      </c>
      <c r="H21" s="20">
        <f t="shared" si="0"/>
      </c>
      <c r="I21" s="27"/>
      <c r="J21" s="23" t="s">
        <v>11</v>
      </c>
      <c r="K21" s="28"/>
      <c r="L21" s="33"/>
      <c r="M21" s="24" t="s">
        <v>14</v>
      </c>
      <c r="N21" s="32"/>
      <c r="O21" s="23" t="s">
        <v>15</v>
      </c>
      <c r="P21" s="30"/>
      <c r="Q21" s="15"/>
      <c r="R21" s="21"/>
      <c r="S21" s="118" t="s">
        <v>17</v>
      </c>
      <c r="T21" s="56"/>
      <c r="V21" s="2" t="s">
        <v>28</v>
      </c>
    </row>
    <row r="22" spans="1:22" ht="47.25" customHeight="1">
      <c r="A22" s="55">
        <v>12</v>
      </c>
      <c r="B22" s="16" t="s">
        <v>86</v>
      </c>
      <c r="C22" s="21"/>
      <c r="D22" s="22" t="s">
        <v>17</v>
      </c>
      <c r="E22" s="25"/>
      <c r="F22" s="26"/>
      <c r="G22" s="19">
        <f t="shared" si="0"/>
      </c>
      <c r="H22" s="20">
        <f t="shared" si="0"/>
      </c>
      <c r="I22" s="27"/>
      <c r="J22" s="23" t="s">
        <v>11</v>
      </c>
      <c r="K22" s="28"/>
      <c r="L22" s="33"/>
      <c r="M22" s="24" t="s">
        <v>14</v>
      </c>
      <c r="N22" s="32"/>
      <c r="O22" s="23" t="s">
        <v>15</v>
      </c>
      <c r="P22" s="30"/>
      <c r="Q22" s="15"/>
      <c r="R22" s="21"/>
      <c r="S22" s="118" t="s">
        <v>17</v>
      </c>
      <c r="T22" s="56"/>
      <c r="V22" s="2" t="s">
        <v>29</v>
      </c>
    </row>
    <row r="23" spans="1:22" ht="47.25" customHeight="1">
      <c r="A23" s="55">
        <v>13</v>
      </c>
      <c r="B23" s="16" t="s">
        <v>86</v>
      </c>
      <c r="C23" s="21"/>
      <c r="D23" s="22" t="s">
        <v>17</v>
      </c>
      <c r="E23" s="25"/>
      <c r="F23" s="26"/>
      <c r="G23" s="19">
        <f t="shared" si="0"/>
      </c>
      <c r="H23" s="20">
        <f t="shared" si="0"/>
      </c>
      <c r="I23" s="27"/>
      <c r="J23" s="23" t="s">
        <v>11</v>
      </c>
      <c r="K23" s="28"/>
      <c r="L23" s="33"/>
      <c r="M23" s="24" t="s">
        <v>14</v>
      </c>
      <c r="N23" s="32"/>
      <c r="O23" s="23" t="s">
        <v>15</v>
      </c>
      <c r="P23" s="30"/>
      <c r="Q23" s="15"/>
      <c r="R23" s="21"/>
      <c r="S23" s="118" t="s">
        <v>17</v>
      </c>
      <c r="T23" s="56"/>
      <c r="V23" s="2" t="s">
        <v>30</v>
      </c>
    </row>
    <row r="24" spans="1:22" ht="47.25" customHeight="1">
      <c r="A24" s="55">
        <v>14</v>
      </c>
      <c r="B24" s="16" t="s">
        <v>86</v>
      </c>
      <c r="C24" s="21"/>
      <c r="D24" s="22" t="s">
        <v>17</v>
      </c>
      <c r="E24" s="25"/>
      <c r="F24" s="26"/>
      <c r="G24" s="19">
        <f t="shared" si="0"/>
      </c>
      <c r="H24" s="20">
        <f t="shared" si="0"/>
      </c>
      <c r="I24" s="27"/>
      <c r="J24" s="23" t="s">
        <v>11</v>
      </c>
      <c r="K24" s="28"/>
      <c r="L24" s="33"/>
      <c r="M24" s="24" t="s">
        <v>14</v>
      </c>
      <c r="N24" s="32"/>
      <c r="O24" s="23" t="s">
        <v>15</v>
      </c>
      <c r="P24" s="30"/>
      <c r="Q24" s="15"/>
      <c r="R24" s="21"/>
      <c r="S24" s="118" t="s">
        <v>17</v>
      </c>
      <c r="T24" s="56"/>
      <c r="V24" s="2" t="s">
        <v>31</v>
      </c>
    </row>
    <row r="25" spans="1:22" ht="47.25" customHeight="1">
      <c r="A25" s="55">
        <v>15</v>
      </c>
      <c r="B25" s="16" t="s">
        <v>86</v>
      </c>
      <c r="C25" s="21"/>
      <c r="D25" s="22" t="s">
        <v>17</v>
      </c>
      <c r="E25" s="25"/>
      <c r="F25" s="26"/>
      <c r="G25" s="19">
        <f t="shared" si="0"/>
      </c>
      <c r="H25" s="20">
        <f t="shared" si="0"/>
      </c>
      <c r="I25" s="27"/>
      <c r="J25" s="23" t="s">
        <v>11</v>
      </c>
      <c r="K25" s="28"/>
      <c r="L25" s="33"/>
      <c r="M25" s="24" t="s">
        <v>14</v>
      </c>
      <c r="N25" s="32"/>
      <c r="O25" s="23" t="s">
        <v>15</v>
      </c>
      <c r="P25" s="30"/>
      <c r="Q25" s="15"/>
      <c r="R25" s="21"/>
      <c r="S25" s="118" t="s">
        <v>17</v>
      </c>
      <c r="T25" s="56"/>
      <c r="V25" s="2" t="s">
        <v>32</v>
      </c>
    </row>
    <row r="26" spans="1:22" ht="47.25" customHeight="1">
      <c r="A26" s="55">
        <v>16</v>
      </c>
      <c r="B26" s="16" t="s">
        <v>86</v>
      </c>
      <c r="C26" s="21"/>
      <c r="D26" s="22" t="s">
        <v>17</v>
      </c>
      <c r="E26" s="25"/>
      <c r="F26" s="26"/>
      <c r="G26" s="19">
        <f t="shared" si="0"/>
      </c>
      <c r="H26" s="20">
        <f t="shared" si="0"/>
      </c>
      <c r="I26" s="27"/>
      <c r="J26" s="23" t="s">
        <v>11</v>
      </c>
      <c r="K26" s="28"/>
      <c r="L26" s="33"/>
      <c r="M26" s="24" t="s">
        <v>14</v>
      </c>
      <c r="N26" s="32"/>
      <c r="O26" s="23" t="s">
        <v>15</v>
      </c>
      <c r="P26" s="30"/>
      <c r="Q26" s="15"/>
      <c r="R26" s="21"/>
      <c r="S26" s="118" t="s">
        <v>17</v>
      </c>
      <c r="T26" s="56"/>
      <c r="V26" s="2" t="s">
        <v>33</v>
      </c>
    </row>
    <row r="27" spans="1:22" ht="47.25" customHeight="1">
      <c r="A27" s="55">
        <v>17</v>
      </c>
      <c r="B27" s="16" t="s">
        <v>86</v>
      </c>
      <c r="C27" s="21"/>
      <c r="D27" s="22" t="s">
        <v>17</v>
      </c>
      <c r="E27" s="25"/>
      <c r="F27" s="26"/>
      <c r="G27" s="19">
        <f t="shared" si="0"/>
      </c>
      <c r="H27" s="20">
        <f t="shared" si="0"/>
      </c>
      <c r="I27" s="27"/>
      <c r="J27" s="23" t="s">
        <v>11</v>
      </c>
      <c r="K27" s="28"/>
      <c r="L27" s="33"/>
      <c r="M27" s="24" t="s">
        <v>14</v>
      </c>
      <c r="N27" s="32"/>
      <c r="O27" s="23" t="s">
        <v>15</v>
      </c>
      <c r="P27" s="30"/>
      <c r="Q27" s="15"/>
      <c r="R27" s="21"/>
      <c r="S27" s="118" t="s">
        <v>17</v>
      </c>
      <c r="T27" s="56"/>
      <c r="V27" s="2" t="s">
        <v>34</v>
      </c>
    </row>
    <row r="28" spans="1:22" ht="47.25" customHeight="1">
      <c r="A28" s="55">
        <v>18</v>
      </c>
      <c r="B28" s="16" t="s">
        <v>86</v>
      </c>
      <c r="C28" s="21"/>
      <c r="D28" s="22" t="s">
        <v>17</v>
      </c>
      <c r="E28" s="25"/>
      <c r="F28" s="26"/>
      <c r="G28" s="19">
        <f t="shared" si="0"/>
      </c>
      <c r="H28" s="20">
        <f t="shared" si="0"/>
      </c>
      <c r="I28" s="27"/>
      <c r="J28" s="23" t="s">
        <v>11</v>
      </c>
      <c r="K28" s="28"/>
      <c r="L28" s="33"/>
      <c r="M28" s="24" t="s">
        <v>14</v>
      </c>
      <c r="N28" s="32"/>
      <c r="O28" s="23" t="s">
        <v>15</v>
      </c>
      <c r="P28" s="30"/>
      <c r="Q28" s="15"/>
      <c r="R28" s="21"/>
      <c r="S28" s="118" t="s">
        <v>17</v>
      </c>
      <c r="T28" s="56"/>
      <c r="V28" s="2" t="s">
        <v>35</v>
      </c>
    </row>
    <row r="29" spans="1:22" ht="47.25" customHeight="1">
      <c r="A29" s="55">
        <v>19</v>
      </c>
      <c r="B29" s="16" t="s">
        <v>86</v>
      </c>
      <c r="C29" s="21"/>
      <c r="D29" s="22" t="s">
        <v>17</v>
      </c>
      <c r="E29" s="25"/>
      <c r="F29" s="26"/>
      <c r="G29" s="19">
        <f t="shared" si="0"/>
      </c>
      <c r="H29" s="20">
        <f t="shared" si="0"/>
      </c>
      <c r="I29" s="27"/>
      <c r="J29" s="23" t="s">
        <v>11</v>
      </c>
      <c r="K29" s="28"/>
      <c r="L29" s="33"/>
      <c r="M29" s="24" t="s">
        <v>14</v>
      </c>
      <c r="N29" s="32"/>
      <c r="O29" s="23" t="s">
        <v>15</v>
      </c>
      <c r="P29" s="30"/>
      <c r="Q29" s="15"/>
      <c r="R29" s="21"/>
      <c r="S29" s="118" t="s">
        <v>17</v>
      </c>
      <c r="T29" s="56"/>
      <c r="V29" s="2" t="s">
        <v>36</v>
      </c>
    </row>
    <row r="30" spans="1:22" ht="47.25" customHeight="1" thickBot="1">
      <c r="A30" s="57">
        <v>20</v>
      </c>
      <c r="B30" s="58" t="s">
        <v>86</v>
      </c>
      <c r="C30" s="59"/>
      <c r="D30" s="60" t="s">
        <v>17</v>
      </c>
      <c r="E30" s="61"/>
      <c r="F30" s="62"/>
      <c r="G30" s="63">
        <f t="shared" si="0"/>
      </c>
      <c r="H30" s="64">
        <f t="shared" si="0"/>
      </c>
      <c r="I30" s="65"/>
      <c r="J30" s="66" t="s">
        <v>11</v>
      </c>
      <c r="K30" s="67"/>
      <c r="L30" s="68"/>
      <c r="M30" s="69" t="s">
        <v>14</v>
      </c>
      <c r="N30" s="70"/>
      <c r="O30" s="66" t="s">
        <v>15</v>
      </c>
      <c r="P30" s="71"/>
      <c r="Q30" s="51"/>
      <c r="R30" s="59"/>
      <c r="S30" s="120" t="s">
        <v>17</v>
      </c>
      <c r="T30" s="72"/>
      <c r="V30" s="2" t="s">
        <v>37</v>
      </c>
    </row>
    <row r="31" spans="1:22" ht="18" customHeight="1" thickBo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54"/>
      <c r="S31" s="54"/>
      <c r="V31" s="2" t="s">
        <v>71</v>
      </c>
    </row>
    <row r="32" spans="1:22" s="17" customFormat="1" ht="67.5" customHeight="1">
      <c r="A32" s="145" t="s">
        <v>3</v>
      </c>
      <c r="B32" s="137"/>
      <c r="C32" s="137"/>
      <c r="D32" s="137"/>
      <c r="E32" s="141" t="s">
        <v>80</v>
      </c>
      <c r="F32" s="142"/>
      <c r="G32" s="142"/>
      <c r="H32" s="142"/>
      <c r="I32" s="142"/>
      <c r="J32" s="35"/>
      <c r="K32" s="137" t="s">
        <v>4</v>
      </c>
      <c r="L32" s="137"/>
      <c r="M32" s="137"/>
      <c r="N32" s="137"/>
      <c r="O32" s="137"/>
      <c r="P32" s="137"/>
      <c r="Q32" s="138"/>
      <c r="R32" s="105"/>
      <c r="S32" s="105"/>
      <c r="V32" s="17" t="s">
        <v>72</v>
      </c>
    </row>
    <row r="33" spans="1:22" s="17" customFormat="1" ht="67.5" customHeight="1">
      <c r="A33" s="130" t="s">
        <v>83</v>
      </c>
      <c r="B33" s="131"/>
      <c r="C33" s="131"/>
      <c r="D33" s="131"/>
      <c r="E33" s="134" t="s">
        <v>81</v>
      </c>
      <c r="F33" s="135"/>
      <c r="G33" s="135"/>
      <c r="H33" s="135"/>
      <c r="I33" s="135"/>
      <c r="J33" s="135"/>
      <c r="K33" s="135"/>
      <c r="L33" s="135"/>
      <c r="M33" s="136"/>
      <c r="N33" s="34" t="s">
        <v>70</v>
      </c>
      <c r="O33" s="131"/>
      <c r="P33" s="131"/>
      <c r="Q33" s="139"/>
      <c r="R33" s="105"/>
      <c r="S33" s="105"/>
      <c r="V33" s="17" t="s">
        <v>38</v>
      </c>
    </row>
    <row r="34" spans="1:22" s="17" customFormat="1" ht="67.5" customHeight="1" thickBot="1">
      <c r="A34" s="132" t="s">
        <v>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 t="s">
        <v>82</v>
      </c>
      <c r="L34" s="133"/>
      <c r="M34" s="133"/>
      <c r="N34" s="133"/>
      <c r="O34" s="133"/>
      <c r="P34" s="133"/>
      <c r="Q34" s="140"/>
      <c r="R34" s="105"/>
      <c r="S34" s="105"/>
      <c r="V34" s="17" t="s">
        <v>39</v>
      </c>
    </row>
    <row r="35" spans="5:22" s="17" customFormat="1" ht="47.25" customHeight="1">
      <c r="E35" s="8"/>
      <c r="F35" s="8"/>
      <c r="G35" s="8"/>
      <c r="H35" s="8"/>
      <c r="I35" s="8"/>
      <c r="J35" s="8"/>
      <c r="K35" s="12"/>
      <c r="L35" s="8"/>
      <c r="M35" s="8"/>
      <c r="N35" s="8"/>
      <c r="O35" s="8"/>
      <c r="P35" s="8"/>
      <c r="Q35" s="8"/>
      <c r="R35" s="8"/>
      <c r="S35" s="8"/>
      <c r="V35" s="17" t="s">
        <v>40</v>
      </c>
    </row>
    <row r="36" spans="11:22" s="17" customFormat="1" ht="20.25" customHeight="1">
      <c r="K36" s="12"/>
      <c r="L36" s="18"/>
      <c r="M36" s="18"/>
      <c r="N36" s="18"/>
      <c r="O36" s="18"/>
      <c r="P36" s="18"/>
      <c r="Q36" s="18"/>
      <c r="R36" s="18"/>
      <c r="S36" s="18"/>
      <c r="V36" s="17" t="s">
        <v>41</v>
      </c>
    </row>
    <row r="37" spans="11:22" s="17" customFormat="1" ht="20.25" customHeight="1">
      <c r="K37" s="12"/>
      <c r="L37" s="18"/>
      <c r="M37" s="18"/>
      <c r="N37" s="18"/>
      <c r="O37" s="18"/>
      <c r="P37" s="18"/>
      <c r="Q37" s="18"/>
      <c r="R37" s="18"/>
      <c r="S37" s="18"/>
      <c r="V37" s="17" t="s">
        <v>42</v>
      </c>
    </row>
    <row r="38" spans="3:22" ht="22.5" customHeight="1">
      <c r="C38" s="10"/>
      <c r="D38" s="10"/>
      <c r="E38" s="8"/>
      <c r="F38" s="8"/>
      <c r="G38" s="8"/>
      <c r="H38" s="8"/>
      <c r="I38" s="8"/>
      <c r="J38" s="8"/>
      <c r="L38" s="13"/>
      <c r="M38" s="13"/>
      <c r="N38" s="13"/>
      <c r="O38" s="13"/>
      <c r="P38" s="13"/>
      <c r="Q38" s="13"/>
      <c r="R38" s="13"/>
      <c r="S38" s="13"/>
      <c r="V38" s="2" t="s">
        <v>43</v>
      </c>
    </row>
    <row r="39" ht="39.75" customHeight="1">
      <c r="V39" s="2" t="s">
        <v>44</v>
      </c>
    </row>
    <row r="40" ht="39.75" customHeight="1">
      <c r="V40" s="2" t="s">
        <v>45</v>
      </c>
    </row>
    <row r="41" ht="39.75" customHeight="1">
      <c r="V41" s="2" t="s">
        <v>46</v>
      </c>
    </row>
    <row r="42" ht="39.75" customHeight="1">
      <c r="V42" s="2" t="s">
        <v>47</v>
      </c>
    </row>
    <row r="43" ht="39.75" customHeight="1">
      <c r="V43" s="2" t="s">
        <v>48</v>
      </c>
    </row>
    <row r="44" ht="39.75" customHeight="1">
      <c r="V44" s="2" t="s">
        <v>73</v>
      </c>
    </row>
    <row r="45" ht="39.75" customHeight="1">
      <c r="V45" s="2" t="s">
        <v>49</v>
      </c>
    </row>
    <row r="46" ht="39.75" customHeight="1">
      <c r="V46" s="2" t="s">
        <v>50</v>
      </c>
    </row>
    <row r="47" ht="39.75" customHeight="1">
      <c r="V47" s="2" t="s">
        <v>51</v>
      </c>
    </row>
    <row r="48" ht="39.75" customHeight="1">
      <c r="V48" s="2" t="s">
        <v>52</v>
      </c>
    </row>
    <row r="49" ht="39.75" customHeight="1">
      <c r="V49" s="2" t="s">
        <v>53</v>
      </c>
    </row>
    <row r="50" ht="39.75" customHeight="1">
      <c r="V50" s="2" t="s">
        <v>54</v>
      </c>
    </row>
    <row r="51" ht="39.75" customHeight="1">
      <c r="V51" s="2" t="s">
        <v>55</v>
      </c>
    </row>
    <row r="52" ht="39.75" customHeight="1">
      <c r="V52" s="2" t="s">
        <v>56</v>
      </c>
    </row>
    <row r="53" ht="39.75" customHeight="1">
      <c r="V53" s="2" t="s">
        <v>57</v>
      </c>
    </row>
    <row r="54" ht="39.75" customHeight="1">
      <c r="V54" s="2" t="s">
        <v>58</v>
      </c>
    </row>
    <row r="55" ht="39.75" customHeight="1">
      <c r="V55" s="2" t="s">
        <v>59</v>
      </c>
    </row>
    <row r="56" ht="39.75" customHeight="1">
      <c r="V56" s="2" t="s">
        <v>60</v>
      </c>
    </row>
    <row r="57" ht="39.75" customHeight="1">
      <c r="V57" s="2" t="s">
        <v>61</v>
      </c>
    </row>
    <row r="58" ht="39.75" customHeight="1"/>
    <row r="59" ht="39.75" customHeight="1"/>
    <row r="60" ht="39.75" customHeight="1"/>
    <row r="61" ht="39.75" customHeight="1"/>
    <row r="62" ht="0" customHeight="1" hidden="1">
      <c r="V62" s="2" t="s">
        <v>49</v>
      </c>
    </row>
    <row r="63" ht="0" customHeight="1" hidden="1">
      <c r="V63" s="2" t="s">
        <v>50</v>
      </c>
    </row>
    <row r="64" ht="0" customHeight="1" hidden="1">
      <c r="V64" s="2" t="s">
        <v>51</v>
      </c>
    </row>
    <row r="65" ht="0" customHeight="1" hidden="1">
      <c r="V65" s="2" t="s">
        <v>52</v>
      </c>
    </row>
    <row r="66" ht="0" customHeight="1" hidden="1">
      <c r="V66" s="2" t="s">
        <v>53</v>
      </c>
    </row>
    <row r="67" ht="0" customHeight="1" hidden="1">
      <c r="V67" s="2" t="s">
        <v>54</v>
      </c>
    </row>
    <row r="68" ht="0" customHeight="1" hidden="1">
      <c r="V68" s="2" t="s">
        <v>55</v>
      </c>
    </row>
    <row r="69" ht="0" customHeight="1" hidden="1">
      <c r="V69" s="2" t="s">
        <v>56</v>
      </c>
    </row>
    <row r="70" ht="0" customHeight="1" hidden="1">
      <c r="V70" s="2" t="s">
        <v>57</v>
      </c>
    </row>
    <row r="71" ht="0" customHeight="1" hidden="1">
      <c r="V71" s="2" t="s">
        <v>58</v>
      </c>
    </row>
    <row r="72" ht="0" customHeight="1" hidden="1">
      <c r="V72" s="2" t="s">
        <v>59</v>
      </c>
    </row>
    <row r="73" ht="0" customHeight="1" hidden="1">
      <c r="V73" s="2" t="s">
        <v>60</v>
      </c>
    </row>
    <row r="74" ht="0" customHeight="1" hidden="1">
      <c r="V74" s="2" t="s">
        <v>61</v>
      </c>
    </row>
  </sheetData>
  <sheetProtection/>
  <protectedRanges>
    <protectedRange sqref="E34:E35 F35 G34:J35 L34:S35 K35" name="範囲10"/>
    <protectedRange sqref="G33:H33" name="範囲8"/>
    <protectedRange sqref="L32:S32 J32 F32:H32" name="範囲4"/>
    <protectedRange sqref="C10:D10 C11:F30 I11:I30 R10:S30" name="範囲2"/>
    <protectedRange sqref="L11:L30 P11:Q30" name="範囲3"/>
    <protectedRange sqref="I33:M33 O33:S33" name="範囲9"/>
  </protectedRanges>
  <mergeCells count="26">
    <mergeCell ref="A1:Q1"/>
    <mergeCell ref="A3:Q3"/>
    <mergeCell ref="A6:Q6"/>
    <mergeCell ref="A8:A9"/>
    <mergeCell ref="B8:B9"/>
    <mergeCell ref="C8:D9"/>
    <mergeCell ref="E8:F8"/>
    <mergeCell ref="G8:H8"/>
    <mergeCell ref="I8:J9"/>
    <mergeCell ref="P8:P9"/>
    <mergeCell ref="Q8:Q9"/>
    <mergeCell ref="A31:Q31"/>
    <mergeCell ref="A32:D32"/>
    <mergeCell ref="E32:I32"/>
    <mergeCell ref="K32:L32"/>
    <mergeCell ref="M32:Q32"/>
    <mergeCell ref="R8:T9"/>
    <mergeCell ref="A33:D33"/>
    <mergeCell ref="E33:M33"/>
    <mergeCell ref="O33:Q33"/>
    <mergeCell ref="A34:D34"/>
    <mergeCell ref="E34:J34"/>
    <mergeCell ref="K34:L34"/>
    <mergeCell ref="M34:Q34"/>
    <mergeCell ref="K8:K9"/>
    <mergeCell ref="L8:O9"/>
  </mergeCells>
  <dataValidations count="3">
    <dataValidation type="list" allowBlank="1" showInputMessage="1" showErrorMessage="1" sqref="K10:K30">
      <formula1>$V$11:$V$57</formula1>
    </dataValidation>
    <dataValidation type="list" allowBlank="1" showInputMessage="1" showErrorMessage="1" sqref="C10:C30 R10:R30">
      <formula1>$U$11:$U$20</formula1>
    </dataValidation>
    <dataValidation type="list" allowBlank="1" showInputMessage="1" showErrorMessage="1" sqref="T10:T30">
      <formula1>$W$11:$W$14</formula1>
    </dataValidation>
  </dataValidations>
  <printOptions horizontalCentered="1"/>
  <pageMargins left="0.1968503937007874" right="0.31496062992125984" top="0.3937007874015748" bottom="0.3937007874015748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showGridLines="0" zoomScaleSheetLayoutView="88" zoomScalePageLayoutView="0" workbookViewId="0" topLeftCell="A1">
      <selection activeCell="M16" sqref="M16"/>
    </sheetView>
  </sheetViews>
  <sheetFormatPr defaultColWidth="8.875" defaultRowHeight="13.5"/>
  <cols>
    <col min="1" max="1" width="3.75390625" style="36" bestFit="1" customWidth="1"/>
    <col min="2" max="2" width="5.50390625" style="36" bestFit="1" customWidth="1"/>
    <col min="3" max="3" width="6.125" style="36" customWidth="1"/>
    <col min="4" max="4" width="6.00390625" style="36" bestFit="1" customWidth="1"/>
    <col min="5" max="6" width="28.25390625" style="36" customWidth="1"/>
    <col min="7" max="7" width="3.875" style="36" customWidth="1"/>
    <col min="8" max="9" width="8.875" style="36" customWidth="1"/>
    <col min="10" max="10" width="0" style="36" hidden="1" customWidth="1"/>
    <col min="11" max="16384" width="8.875" style="36" customWidth="1"/>
  </cols>
  <sheetData>
    <row r="1" spans="1:10" ht="17.25" customHeight="1">
      <c r="A1" s="47" t="s">
        <v>102</v>
      </c>
      <c r="J1" s="36" t="s">
        <v>91</v>
      </c>
    </row>
    <row r="2" spans="1:10" ht="17.25" customHeight="1">
      <c r="A2" s="47" t="s">
        <v>92</v>
      </c>
      <c r="J2" s="36" t="s">
        <v>90</v>
      </c>
    </row>
    <row r="3" ht="17.25" customHeight="1"/>
    <row r="4" spans="1:6" s="37" customFormat="1" ht="19.5">
      <c r="A4" s="159" t="s">
        <v>0</v>
      </c>
      <c r="B4" s="159" t="s">
        <v>9</v>
      </c>
      <c r="C4" s="159" t="s">
        <v>7</v>
      </c>
      <c r="D4" s="159"/>
      <c r="E4" s="160" t="s">
        <v>8</v>
      </c>
      <c r="F4" s="160"/>
    </row>
    <row r="5" spans="1:6" s="37" customFormat="1" ht="19.5">
      <c r="A5" s="159"/>
      <c r="B5" s="159"/>
      <c r="C5" s="159"/>
      <c r="D5" s="159"/>
      <c r="E5" s="38" t="s">
        <v>9</v>
      </c>
      <c r="F5" s="39" t="s">
        <v>10</v>
      </c>
    </row>
    <row r="6" spans="1:6" s="46" customFormat="1" ht="36.75" customHeight="1">
      <c r="A6" s="40">
        <v>1</v>
      </c>
      <c r="B6" s="41"/>
      <c r="C6" s="42"/>
      <c r="D6" s="43" t="s">
        <v>17</v>
      </c>
      <c r="E6" s="44"/>
      <c r="F6" s="45"/>
    </row>
    <row r="7" ht="19.5" thickBot="1"/>
    <row r="8" spans="2:6" ht="18.75">
      <c r="B8" s="161" t="s">
        <v>93</v>
      </c>
      <c r="C8" s="162"/>
      <c r="D8" s="162"/>
      <c r="E8" s="162"/>
      <c r="F8" s="163"/>
    </row>
    <row r="9" spans="2:6" ht="18.75">
      <c r="B9" s="164"/>
      <c r="C9" s="165"/>
      <c r="D9" s="165"/>
      <c r="E9" s="165"/>
      <c r="F9" s="166"/>
    </row>
    <row r="10" spans="2:6" ht="18.75">
      <c r="B10" s="164"/>
      <c r="C10" s="165"/>
      <c r="D10" s="165"/>
      <c r="E10" s="165"/>
      <c r="F10" s="166"/>
    </row>
    <row r="11" spans="2:6" ht="18.75">
      <c r="B11" s="164"/>
      <c r="C11" s="165"/>
      <c r="D11" s="165"/>
      <c r="E11" s="165"/>
      <c r="F11" s="166"/>
    </row>
    <row r="12" spans="2:6" ht="18.75">
      <c r="B12" s="164"/>
      <c r="C12" s="165"/>
      <c r="D12" s="165"/>
      <c r="E12" s="165"/>
      <c r="F12" s="166"/>
    </row>
    <row r="13" spans="2:6" ht="18.75">
      <c r="B13" s="164"/>
      <c r="C13" s="165"/>
      <c r="D13" s="165"/>
      <c r="E13" s="165"/>
      <c r="F13" s="166"/>
    </row>
    <row r="14" spans="2:6" ht="19.5" thickBot="1">
      <c r="B14" s="167"/>
      <c r="C14" s="168"/>
      <c r="D14" s="168"/>
      <c r="E14" s="168"/>
      <c r="F14" s="169"/>
    </row>
    <row r="16" spans="1:6" s="37" customFormat="1" ht="19.5">
      <c r="A16" s="159" t="s">
        <v>0</v>
      </c>
      <c r="B16" s="159" t="s">
        <v>9</v>
      </c>
      <c r="C16" s="159" t="s">
        <v>7</v>
      </c>
      <c r="D16" s="159"/>
      <c r="E16" s="160" t="s">
        <v>8</v>
      </c>
      <c r="F16" s="160"/>
    </row>
    <row r="17" spans="1:6" s="37" customFormat="1" ht="19.5">
      <c r="A17" s="159"/>
      <c r="B17" s="159"/>
      <c r="C17" s="159"/>
      <c r="D17" s="159"/>
      <c r="E17" s="38" t="s">
        <v>9</v>
      </c>
      <c r="F17" s="39" t="s">
        <v>10</v>
      </c>
    </row>
    <row r="18" spans="1:6" s="46" customFormat="1" ht="36.75" customHeight="1">
      <c r="A18" s="40">
        <v>2</v>
      </c>
      <c r="B18" s="41"/>
      <c r="C18" s="42"/>
      <c r="D18" s="43" t="s">
        <v>17</v>
      </c>
      <c r="E18" s="44"/>
      <c r="F18" s="45"/>
    </row>
    <row r="19" ht="19.5" thickBot="1"/>
    <row r="20" spans="2:6" ht="18.75">
      <c r="B20" s="161" t="s">
        <v>93</v>
      </c>
      <c r="C20" s="162"/>
      <c r="D20" s="162"/>
      <c r="E20" s="162"/>
      <c r="F20" s="163"/>
    </row>
    <row r="21" spans="2:6" ht="18.75">
      <c r="B21" s="164"/>
      <c r="C21" s="165"/>
      <c r="D21" s="165"/>
      <c r="E21" s="165"/>
      <c r="F21" s="166"/>
    </row>
    <row r="22" spans="2:6" ht="18.75">
      <c r="B22" s="164"/>
      <c r="C22" s="165"/>
      <c r="D22" s="165"/>
      <c r="E22" s="165"/>
      <c r="F22" s="166"/>
    </row>
    <row r="23" spans="2:6" ht="18.75">
      <c r="B23" s="164"/>
      <c r="C23" s="165"/>
      <c r="D23" s="165"/>
      <c r="E23" s="165"/>
      <c r="F23" s="166"/>
    </row>
    <row r="24" spans="2:6" ht="18.75">
      <c r="B24" s="164"/>
      <c r="C24" s="165"/>
      <c r="D24" s="165"/>
      <c r="E24" s="165"/>
      <c r="F24" s="166"/>
    </row>
    <row r="25" spans="2:6" ht="18.75">
      <c r="B25" s="164"/>
      <c r="C25" s="165"/>
      <c r="D25" s="165"/>
      <c r="E25" s="165"/>
      <c r="F25" s="166"/>
    </row>
    <row r="26" spans="2:6" ht="19.5" thickBot="1">
      <c r="B26" s="167"/>
      <c r="C26" s="168"/>
      <c r="D26" s="168"/>
      <c r="E26" s="168"/>
      <c r="F26" s="169"/>
    </row>
    <row r="28" spans="1:6" s="37" customFormat="1" ht="19.5">
      <c r="A28" s="159" t="s">
        <v>0</v>
      </c>
      <c r="B28" s="159" t="s">
        <v>9</v>
      </c>
      <c r="C28" s="159" t="s">
        <v>7</v>
      </c>
      <c r="D28" s="159"/>
      <c r="E28" s="160" t="s">
        <v>8</v>
      </c>
      <c r="F28" s="160"/>
    </row>
    <row r="29" spans="1:6" s="37" customFormat="1" ht="19.5">
      <c r="A29" s="159"/>
      <c r="B29" s="159"/>
      <c r="C29" s="159"/>
      <c r="D29" s="159"/>
      <c r="E29" s="38" t="s">
        <v>9</v>
      </c>
      <c r="F29" s="39" t="s">
        <v>10</v>
      </c>
    </row>
    <row r="30" spans="1:6" s="46" customFormat="1" ht="36.75" customHeight="1">
      <c r="A30" s="40">
        <v>3</v>
      </c>
      <c r="B30" s="41"/>
      <c r="C30" s="42"/>
      <c r="D30" s="43" t="s">
        <v>17</v>
      </c>
      <c r="E30" s="44"/>
      <c r="F30" s="45"/>
    </row>
    <row r="31" ht="19.5" thickBot="1"/>
    <row r="32" spans="2:6" ht="18.75">
      <c r="B32" s="161" t="s">
        <v>93</v>
      </c>
      <c r="C32" s="162"/>
      <c r="D32" s="162"/>
      <c r="E32" s="162"/>
      <c r="F32" s="163"/>
    </row>
    <row r="33" spans="2:6" ht="18.75">
      <c r="B33" s="164"/>
      <c r="C33" s="165"/>
      <c r="D33" s="165"/>
      <c r="E33" s="165"/>
      <c r="F33" s="166"/>
    </row>
    <row r="34" spans="2:6" ht="18.75">
      <c r="B34" s="164"/>
      <c r="C34" s="165"/>
      <c r="D34" s="165"/>
      <c r="E34" s="165"/>
      <c r="F34" s="166"/>
    </row>
    <row r="35" spans="2:6" ht="18.75">
      <c r="B35" s="164"/>
      <c r="C35" s="165"/>
      <c r="D35" s="165"/>
      <c r="E35" s="165"/>
      <c r="F35" s="166"/>
    </row>
    <row r="36" spans="2:6" ht="18.75">
      <c r="B36" s="164"/>
      <c r="C36" s="165"/>
      <c r="D36" s="165"/>
      <c r="E36" s="165"/>
      <c r="F36" s="166"/>
    </row>
    <row r="37" spans="2:6" ht="18.75">
      <c r="B37" s="164"/>
      <c r="C37" s="165"/>
      <c r="D37" s="165"/>
      <c r="E37" s="165"/>
      <c r="F37" s="166"/>
    </row>
    <row r="38" spans="2:6" ht="19.5" thickBot="1">
      <c r="B38" s="167"/>
      <c r="C38" s="168"/>
      <c r="D38" s="168"/>
      <c r="E38" s="168"/>
      <c r="F38" s="169"/>
    </row>
  </sheetData>
  <sheetProtection/>
  <protectedRanges>
    <protectedRange sqref="C6:F6 C18:F18 C30:F30" name="範囲2"/>
  </protectedRanges>
  <mergeCells count="15">
    <mergeCell ref="B32:F38"/>
    <mergeCell ref="A16:A17"/>
    <mergeCell ref="B16:B17"/>
    <mergeCell ref="C16:D17"/>
    <mergeCell ref="E16:F16"/>
    <mergeCell ref="B20:F26"/>
    <mergeCell ref="A28:A29"/>
    <mergeCell ref="B28:B29"/>
    <mergeCell ref="C28:D29"/>
    <mergeCell ref="E28:F28"/>
    <mergeCell ref="B8:F14"/>
    <mergeCell ref="A4:A5"/>
    <mergeCell ref="B4:B5"/>
    <mergeCell ref="C4:D5"/>
    <mergeCell ref="E4:F4"/>
  </mergeCells>
  <dataValidations count="1">
    <dataValidation type="list" allowBlank="1" showInputMessage="1" showErrorMessage="1" sqref="B6 B18 B30">
      <formula1>$J$1:$J$2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1"/>
  <sheetViews>
    <sheetView showGridLines="0" zoomScalePageLayoutView="0" workbookViewId="0" topLeftCell="A1">
      <selection activeCell="C7" sqref="C7"/>
    </sheetView>
  </sheetViews>
  <sheetFormatPr defaultColWidth="8.875" defaultRowHeight="13.5"/>
  <cols>
    <col min="1" max="16384" width="8.875" style="36" customWidth="1"/>
  </cols>
  <sheetData>
    <row r="1" spans="1:10" ht="24.75">
      <c r="A1" s="187" t="s">
        <v>94</v>
      </c>
      <c r="B1" s="187"/>
      <c r="C1" s="187"/>
      <c r="D1" s="187"/>
      <c r="E1" s="187"/>
      <c r="F1" s="187"/>
      <c r="G1" s="187"/>
      <c r="H1" s="187"/>
      <c r="I1" s="187"/>
      <c r="J1" s="187"/>
    </row>
    <row r="2" ht="19.5" thickBot="1"/>
    <row r="3" spans="1:9" ht="31.5" customHeight="1">
      <c r="A3" s="188" t="s">
        <v>95</v>
      </c>
      <c r="B3" s="170"/>
      <c r="C3" s="170"/>
      <c r="D3" s="170"/>
      <c r="E3" s="170"/>
      <c r="F3" s="170"/>
      <c r="G3" s="170"/>
      <c r="H3" s="170"/>
      <c r="I3" s="171"/>
    </row>
    <row r="4" spans="1:9" ht="31.5" customHeight="1" thickBot="1">
      <c r="A4" s="189" t="s">
        <v>96</v>
      </c>
      <c r="B4" s="172"/>
      <c r="C4" s="172"/>
      <c r="D4" s="172"/>
      <c r="E4" s="172"/>
      <c r="F4" s="172"/>
      <c r="G4" s="172"/>
      <c r="H4" s="172"/>
      <c r="I4" s="173"/>
    </row>
    <row r="6" spans="1:8" ht="18.75">
      <c r="A6" s="190" t="s">
        <v>99</v>
      </c>
      <c r="B6" s="190"/>
      <c r="C6" s="190" t="s">
        <v>91</v>
      </c>
      <c r="D6" s="191"/>
      <c r="E6" s="190" t="s">
        <v>90</v>
      </c>
      <c r="F6" s="190"/>
      <c r="G6" s="190" t="s">
        <v>98</v>
      </c>
      <c r="H6" s="190"/>
    </row>
    <row r="7" spans="1:8" ht="18.75">
      <c r="A7" s="190"/>
      <c r="B7" s="190"/>
      <c r="C7" s="48">
        <f>COUNTA('男子'!E11:E30)</f>
        <v>0</v>
      </c>
      <c r="D7" s="49" t="s">
        <v>97</v>
      </c>
      <c r="E7" s="48">
        <f>COUNTA('女子'!E11:E30)</f>
        <v>0</v>
      </c>
      <c r="F7" s="50" t="s">
        <v>97</v>
      </c>
      <c r="G7" s="48">
        <f>SUM(C7,E7)</f>
        <v>0</v>
      </c>
      <c r="H7" s="50" t="s">
        <v>97</v>
      </c>
    </row>
    <row r="8" ht="19.5" thickBot="1"/>
    <row r="9" spans="5:8" ht="33" customHeight="1" thickBot="1">
      <c r="E9" s="174" t="s">
        <v>100</v>
      </c>
      <c r="F9" s="175"/>
      <c r="G9" s="176">
        <f>G7*3500</f>
        <v>0</v>
      </c>
      <c r="H9" s="177"/>
    </row>
    <row r="10" ht="19.5" thickBot="1"/>
    <row r="11" spans="1:10" ht="18.75">
      <c r="A11" s="178" t="s">
        <v>101</v>
      </c>
      <c r="B11" s="179"/>
      <c r="C11" s="179"/>
      <c r="D11" s="179"/>
      <c r="E11" s="179"/>
      <c r="F11" s="179"/>
      <c r="G11" s="179"/>
      <c r="H11" s="179"/>
      <c r="I11" s="179"/>
      <c r="J11" s="180"/>
    </row>
    <row r="12" spans="1:10" ht="18.75">
      <c r="A12" s="181"/>
      <c r="B12" s="182"/>
      <c r="C12" s="182"/>
      <c r="D12" s="182"/>
      <c r="E12" s="182"/>
      <c r="F12" s="182"/>
      <c r="G12" s="182"/>
      <c r="H12" s="182"/>
      <c r="I12" s="182"/>
      <c r="J12" s="183"/>
    </row>
    <row r="13" spans="1:10" ht="18.75">
      <c r="A13" s="181"/>
      <c r="B13" s="182"/>
      <c r="C13" s="182"/>
      <c r="D13" s="182"/>
      <c r="E13" s="182"/>
      <c r="F13" s="182"/>
      <c r="G13" s="182"/>
      <c r="H13" s="182"/>
      <c r="I13" s="182"/>
      <c r="J13" s="183"/>
    </row>
    <row r="14" spans="1:10" ht="18.75">
      <c r="A14" s="181"/>
      <c r="B14" s="182"/>
      <c r="C14" s="182"/>
      <c r="D14" s="182"/>
      <c r="E14" s="182"/>
      <c r="F14" s="182"/>
      <c r="G14" s="182"/>
      <c r="H14" s="182"/>
      <c r="I14" s="182"/>
      <c r="J14" s="183"/>
    </row>
    <row r="15" spans="1:10" ht="18.75">
      <c r="A15" s="181"/>
      <c r="B15" s="182"/>
      <c r="C15" s="182"/>
      <c r="D15" s="182"/>
      <c r="E15" s="182"/>
      <c r="F15" s="182"/>
      <c r="G15" s="182"/>
      <c r="H15" s="182"/>
      <c r="I15" s="182"/>
      <c r="J15" s="183"/>
    </row>
    <row r="16" spans="1:10" ht="18.75">
      <c r="A16" s="181"/>
      <c r="B16" s="182"/>
      <c r="C16" s="182"/>
      <c r="D16" s="182"/>
      <c r="E16" s="182"/>
      <c r="F16" s="182"/>
      <c r="G16" s="182"/>
      <c r="H16" s="182"/>
      <c r="I16" s="182"/>
      <c r="J16" s="183"/>
    </row>
    <row r="17" spans="1:10" ht="18.75">
      <c r="A17" s="181"/>
      <c r="B17" s="182"/>
      <c r="C17" s="182"/>
      <c r="D17" s="182"/>
      <c r="E17" s="182"/>
      <c r="F17" s="182"/>
      <c r="G17" s="182"/>
      <c r="H17" s="182"/>
      <c r="I17" s="182"/>
      <c r="J17" s="183"/>
    </row>
    <row r="18" spans="1:10" ht="18.75">
      <c r="A18" s="181"/>
      <c r="B18" s="182"/>
      <c r="C18" s="182"/>
      <c r="D18" s="182"/>
      <c r="E18" s="182"/>
      <c r="F18" s="182"/>
      <c r="G18" s="182"/>
      <c r="H18" s="182"/>
      <c r="I18" s="182"/>
      <c r="J18" s="183"/>
    </row>
    <row r="19" spans="1:10" ht="18.75">
      <c r="A19" s="181"/>
      <c r="B19" s="182"/>
      <c r="C19" s="182"/>
      <c r="D19" s="182"/>
      <c r="E19" s="182"/>
      <c r="F19" s="182"/>
      <c r="G19" s="182"/>
      <c r="H19" s="182"/>
      <c r="I19" s="182"/>
      <c r="J19" s="183"/>
    </row>
    <row r="20" spans="1:10" ht="18.75">
      <c r="A20" s="181"/>
      <c r="B20" s="182"/>
      <c r="C20" s="182"/>
      <c r="D20" s="182"/>
      <c r="E20" s="182"/>
      <c r="F20" s="182"/>
      <c r="G20" s="182"/>
      <c r="H20" s="182"/>
      <c r="I20" s="182"/>
      <c r="J20" s="183"/>
    </row>
    <row r="21" spans="1:10" ht="18.75">
      <c r="A21" s="181"/>
      <c r="B21" s="182"/>
      <c r="C21" s="182"/>
      <c r="D21" s="182"/>
      <c r="E21" s="182"/>
      <c r="F21" s="182"/>
      <c r="G21" s="182"/>
      <c r="H21" s="182"/>
      <c r="I21" s="182"/>
      <c r="J21" s="183"/>
    </row>
    <row r="22" spans="1:10" ht="18.75">
      <c r="A22" s="181"/>
      <c r="B22" s="182"/>
      <c r="C22" s="182"/>
      <c r="D22" s="182"/>
      <c r="E22" s="182"/>
      <c r="F22" s="182"/>
      <c r="G22" s="182"/>
      <c r="H22" s="182"/>
      <c r="I22" s="182"/>
      <c r="J22" s="183"/>
    </row>
    <row r="23" spans="1:10" ht="18.75">
      <c r="A23" s="181"/>
      <c r="B23" s="182"/>
      <c r="C23" s="182"/>
      <c r="D23" s="182"/>
      <c r="E23" s="182"/>
      <c r="F23" s="182"/>
      <c r="G23" s="182"/>
      <c r="H23" s="182"/>
      <c r="I23" s="182"/>
      <c r="J23" s="183"/>
    </row>
    <row r="24" spans="1:10" ht="18.75">
      <c r="A24" s="181"/>
      <c r="B24" s="182"/>
      <c r="C24" s="182"/>
      <c r="D24" s="182"/>
      <c r="E24" s="182"/>
      <c r="F24" s="182"/>
      <c r="G24" s="182"/>
      <c r="H24" s="182"/>
      <c r="I24" s="182"/>
      <c r="J24" s="183"/>
    </row>
    <row r="25" spans="1:10" ht="18.75">
      <c r="A25" s="181"/>
      <c r="B25" s="182"/>
      <c r="C25" s="182"/>
      <c r="D25" s="182"/>
      <c r="E25" s="182"/>
      <c r="F25" s="182"/>
      <c r="G25" s="182"/>
      <c r="H25" s="182"/>
      <c r="I25" s="182"/>
      <c r="J25" s="183"/>
    </row>
    <row r="26" spans="1:10" ht="18.75">
      <c r="A26" s="181"/>
      <c r="B26" s="182"/>
      <c r="C26" s="182"/>
      <c r="D26" s="182"/>
      <c r="E26" s="182"/>
      <c r="F26" s="182"/>
      <c r="G26" s="182"/>
      <c r="H26" s="182"/>
      <c r="I26" s="182"/>
      <c r="J26" s="183"/>
    </row>
    <row r="27" spans="1:10" ht="18.75">
      <c r="A27" s="181"/>
      <c r="B27" s="182"/>
      <c r="C27" s="182"/>
      <c r="D27" s="182"/>
      <c r="E27" s="182"/>
      <c r="F27" s="182"/>
      <c r="G27" s="182"/>
      <c r="H27" s="182"/>
      <c r="I27" s="182"/>
      <c r="J27" s="183"/>
    </row>
    <row r="28" spans="1:10" ht="18.75">
      <c r="A28" s="181"/>
      <c r="B28" s="182"/>
      <c r="C28" s="182"/>
      <c r="D28" s="182"/>
      <c r="E28" s="182"/>
      <c r="F28" s="182"/>
      <c r="G28" s="182"/>
      <c r="H28" s="182"/>
      <c r="I28" s="182"/>
      <c r="J28" s="183"/>
    </row>
    <row r="29" spans="1:10" ht="18.75">
      <c r="A29" s="181"/>
      <c r="B29" s="182"/>
      <c r="C29" s="182"/>
      <c r="D29" s="182"/>
      <c r="E29" s="182"/>
      <c r="F29" s="182"/>
      <c r="G29" s="182"/>
      <c r="H29" s="182"/>
      <c r="I29" s="182"/>
      <c r="J29" s="183"/>
    </row>
    <row r="30" spans="1:10" ht="18.75">
      <c r="A30" s="181"/>
      <c r="B30" s="182"/>
      <c r="C30" s="182"/>
      <c r="D30" s="182"/>
      <c r="E30" s="182"/>
      <c r="F30" s="182"/>
      <c r="G30" s="182"/>
      <c r="H30" s="182"/>
      <c r="I30" s="182"/>
      <c r="J30" s="183"/>
    </row>
    <row r="31" spans="1:10" ht="18.75">
      <c r="A31" s="181"/>
      <c r="B31" s="182"/>
      <c r="C31" s="182"/>
      <c r="D31" s="182"/>
      <c r="E31" s="182"/>
      <c r="F31" s="182"/>
      <c r="G31" s="182"/>
      <c r="H31" s="182"/>
      <c r="I31" s="182"/>
      <c r="J31" s="183"/>
    </row>
    <row r="32" spans="1:10" ht="18.75">
      <c r="A32" s="181"/>
      <c r="B32" s="182"/>
      <c r="C32" s="182"/>
      <c r="D32" s="182"/>
      <c r="E32" s="182"/>
      <c r="F32" s="182"/>
      <c r="G32" s="182"/>
      <c r="H32" s="182"/>
      <c r="I32" s="182"/>
      <c r="J32" s="183"/>
    </row>
    <row r="33" spans="1:10" ht="18.75">
      <c r="A33" s="181"/>
      <c r="B33" s="182"/>
      <c r="C33" s="182"/>
      <c r="D33" s="182"/>
      <c r="E33" s="182"/>
      <c r="F33" s="182"/>
      <c r="G33" s="182"/>
      <c r="H33" s="182"/>
      <c r="I33" s="182"/>
      <c r="J33" s="183"/>
    </row>
    <row r="34" spans="1:10" ht="18.75">
      <c r="A34" s="181"/>
      <c r="B34" s="182"/>
      <c r="C34" s="182"/>
      <c r="D34" s="182"/>
      <c r="E34" s="182"/>
      <c r="F34" s="182"/>
      <c r="G34" s="182"/>
      <c r="H34" s="182"/>
      <c r="I34" s="182"/>
      <c r="J34" s="183"/>
    </row>
    <row r="35" spans="1:10" ht="18.75">
      <c r="A35" s="181"/>
      <c r="B35" s="182"/>
      <c r="C35" s="182"/>
      <c r="D35" s="182"/>
      <c r="E35" s="182"/>
      <c r="F35" s="182"/>
      <c r="G35" s="182"/>
      <c r="H35" s="182"/>
      <c r="I35" s="182"/>
      <c r="J35" s="183"/>
    </row>
    <row r="36" spans="1:10" ht="18.75">
      <c r="A36" s="181"/>
      <c r="B36" s="182"/>
      <c r="C36" s="182"/>
      <c r="D36" s="182"/>
      <c r="E36" s="182"/>
      <c r="F36" s="182"/>
      <c r="G36" s="182"/>
      <c r="H36" s="182"/>
      <c r="I36" s="182"/>
      <c r="J36" s="183"/>
    </row>
    <row r="37" spans="1:10" ht="18.75">
      <c r="A37" s="181"/>
      <c r="B37" s="182"/>
      <c r="C37" s="182"/>
      <c r="D37" s="182"/>
      <c r="E37" s="182"/>
      <c r="F37" s="182"/>
      <c r="G37" s="182"/>
      <c r="H37" s="182"/>
      <c r="I37" s="182"/>
      <c r="J37" s="183"/>
    </row>
    <row r="38" spans="1:10" ht="18.75">
      <c r="A38" s="181"/>
      <c r="B38" s="182"/>
      <c r="C38" s="182"/>
      <c r="D38" s="182"/>
      <c r="E38" s="182"/>
      <c r="F38" s="182"/>
      <c r="G38" s="182"/>
      <c r="H38" s="182"/>
      <c r="I38" s="182"/>
      <c r="J38" s="183"/>
    </row>
    <row r="39" spans="1:10" ht="18.75">
      <c r="A39" s="181"/>
      <c r="B39" s="182"/>
      <c r="C39" s="182"/>
      <c r="D39" s="182"/>
      <c r="E39" s="182"/>
      <c r="F39" s="182"/>
      <c r="G39" s="182"/>
      <c r="H39" s="182"/>
      <c r="I39" s="182"/>
      <c r="J39" s="183"/>
    </row>
    <row r="40" spans="1:10" ht="18.75">
      <c r="A40" s="181"/>
      <c r="B40" s="182"/>
      <c r="C40" s="182"/>
      <c r="D40" s="182"/>
      <c r="E40" s="182"/>
      <c r="F40" s="182"/>
      <c r="G40" s="182"/>
      <c r="H40" s="182"/>
      <c r="I40" s="182"/>
      <c r="J40" s="183"/>
    </row>
    <row r="41" spans="1:10" ht="19.5" thickBot="1">
      <c r="A41" s="184"/>
      <c r="B41" s="185"/>
      <c r="C41" s="185"/>
      <c r="D41" s="185"/>
      <c r="E41" s="185"/>
      <c r="F41" s="185"/>
      <c r="G41" s="185"/>
      <c r="H41" s="185"/>
      <c r="I41" s="185"/>
      <c r="J41" s="186"/>
    </row>
  </sheetData>
  <sheetProtection/>
  <mergeCells count="12">
    <mergeCell ref="G6:H6"/>
    <mergeCell ref="A6:B7"/>
    <mergeCell ref="C3:I3"/>
    <mergeCell ref="C4:I4"/>
    <mergeCell ref="E9:F9"/>
    <mergeCell ref="G9:H9"/>
    <mergeCell ref="A11:J41"/>
    <mergeCell ref="A1:J1"/>
    <mergeCell ref="A3:B3"/>
    <mergeCell ref="A4:B4"/>
    <mergeCell ref="C6:D6"/>
    <mergeCell ref="E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atsumi</dc:creator>
  <cp:keywords/>
  <dc:description/>
  <cp:lastModifiedBy>taka</cp:lastModifiedBy>
  <cp:lastPrinted>2017-09-05T04:19:05Z</cp:lastPrinted>
  <dcterms:created xsi:type="dcterms:W3CDTF">2010-07-16T07:40:07Z</dcterms:created>
  <dcterms:modified xsi:type="dcterms:W3CDTF">2017-09-05T14:15:51Z</dcterms:modified>
  <cp:category/>
  <cp:version/>
  <cp:contentType/>
  <cp:contentStatus/>
</cp:coreProperties>
</file>